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08 11/0 AMBULANCE RITTEN Tabellen en Grafieken/"/>
    </mc:Choice>
  </mc:AlternateContent>
  <xr:revisionPtr revIDLastSave="0" documentId="13_ncr:1_{4FC0C0CB-ED1E-294D-B4D2-4B78D33C47F5}" xr6:coauthVersionLast="46" xr6:coauthVersionMax="46" xr10:uidLastSave="{00000000-0000-0000-0000-000000000000}"/>
  <bookViews>
    <workbookView xWindow="0" yWindow="460" windowWidth="12680" windowHeight="11880" firstSheet="2" activeTab="2" xr2:uid="{00000000-000D-0000-FFFF-FFFF00000000}"/>
  </bookViews>
  <sheets>
    <sheet name="Grafieken (BRANDWEER)" sheetId="2" r:id="rId1"/>
    <sheet name="Data per maand (BRANDWEER)" sheetId="3" r:id="rId2"/>
    <sheet name="Data per dag (BRANDWEER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2" i="1" l="1"/>
  <c r="F97" i="1" l="1"/>
  <c r="F33" i="1"/>
  <c r="E292" i="1"/>
  <c r="C292" i="1" l="1"/>
  <c r="F390" i="1" l="1"/>
  <c r="E390" i="1"/>
  <c r="D390" i="1"/>
  <c r="C390" i="1"/>
  <c r="B390" i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F357" i="1"/>
  <c r="E357" i="1"/>
  <c r="D357" i="1"/>
  <c r="C357" i="1"/>
  <c r="B357" i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F325" i="1"/>
  <c r="E325" i="1"/>
  <c r="D325" i="1"/>
  <c r="C325" i="1"/>
  <c r="B325" i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F292" i="1"/>
  <c r="D292" i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F260" i="1"/>
  <c r="E260" i="1"/>
  <c r="D260" i="1"/>
  <c r="C260" i="1"/>
  <c r="B260" i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F227" i="1"/>
  <c r="E227" i="1"/>
  <c r="D227" i="1"/>
  <c r="C227" i="1"/>
  <c r="B227" i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F194" i="1"/>
  <c r="E194" i="1"/>
  <c r="D194" i="1"/>
  <c r="C194" i="1"/>
  <c r="B19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F162" i="1"/>
  <c r="E162" i="1"/>
  <c r="D162" i="1"/>
  <c r="C162" i="1"/>
  <c r="B162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F129" i="1"/>
  <c r="E129" i="1"/>
  <c r="D129" i="1"/>
  <c r="C129" i="1"/>
  <c r="B129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E97" i="1"/>
  <c r="D97" i="1"/>
  <c r="C97" i="1"/>
  <c r="B97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F64" i="1"/>
  <c r="E64" i="1"/>
  <c r="D64" i="1"/>
  <c r="C64" i="1"/>
  <c r="B64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E33" i="1"/>
  <c r="D33" i="1"/>
  <c r="C33" i="1"/>
  <c r="B3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14" i="3" l="1"/>
  <c r="H14" i="3" s="1"/>
  <c r="B13" i="3"/>
  <c r="H13" i="3" s="1"/>
  <c r="B12" i="3"/>
  <c r="B11" i="3"/>
  <c r="H11" i="3" s="1"/>
  <c r="B10" i="3"/>
  <c r="E8" i="3"/>
  <c r="K8" i="3" s="1"/>
  <c r="D8" i="3"/>
  <c r="C8" i="3"/>
  <c r="B8" i="3"/>
  <c r="E7" i="3"/>
  <c r="K7" i="3" s="1"/>
  <c r="D7" i="3"/>
  <c r="C7" i="3"/>
  <c r="I7" i="3" s="1"/>
  <c r="B7" i="3"/>
  <c r="E6" i="3"/>
  <c r="K6" i="3" s="1"/>
  <c r="D6" i="3"/>
  <c r="C6" i="3"/>
  <c r="B6" i="3"/>
  <c r="E5" i="3"/>
  <c r="K5" i="3" s="1"/>
  <c r="D5" i="3"/>
  <c r="J5" i="3" s="1"/>
  <c r="C5" i="3"/>
  <c r="B5" i="3"/>
  <c r="H5" i="3" s="1"/>
  <c r="E4" i="3"/>
  <c r="K4" i="3" s="1"/>
  <c r="D4" i="3"/>
  <c r="C4" i="3"/>
  <c r="I4" i="3" s="1"/>
  <c r="B4" i="3"/>
  <c r="H4" i="3" s="1"/>
  <c r="E3" i="3"/>
  <c r="K3" i="3" s="1"/>
  <c r="D3" i="3"/>
  <c r="J3" i="3" s="1"/>
  <c r="C3" i="3"/>
  <c r="B3" i="3"/>
  <c r="E14" i="3"/>
  <c r="D14" i="3"/>
  <c r="C14" i="3"/>
  <c r="E13" i="3"/>
  <c r="D13" i="3"/>
  <c r="J13" i="3" s="1"/>
  <c r="C13" i="3"/>
  <c r="E12" i="3"/>
  <c r="D12" i="3"/>
  <c r="C12" i="3"/>
  <c r="E11" i="3"/>
  <c r="D11" i="3"/>
  <c r="J11" i="3" s="1"/>
  <c r="C11" i="3"/>
  <c r="E10" i="3"/>
  <c r="D10" i="3"/>
  <c r="C10" i="3"/>
  <c r="E9" i="3"/>
  <c r="D9" i="3"/>
  <c r="J9" i="3" s="1"/>
  <c r="C9" i="3"/>
  <c r="B9" i="3"/>
  <c r="C19" i="3" l="1"/>
  <c r="C21" i="3"/>
  <c r="P24" i="3"/>
  <c r="Q24" i="3"/>
  <c r="P23" i="3"/>
  <c r="P22" i="3"/>
  <c r="Q22" i="3"/>
  <c r="V5" i="3"/>
  <c r="P20" i="3"/>
  <c r="Q20" i="3"/>
  <c r="V3" i="3"/>
  <c r="O24" i="3"/>
  <c r="O22" i="3"/>
  <c r="C23" i="3"/>
  <c r="D24" i="3"/>
  <c r="E24" i="3"/>
  <c r="E23" i="3"/>
  <c r="H6" i="3"/>
  <c r="W6" i="3" s="1"/>
  <c r="D21" i="3"/>
  <c r="C20" i="3"/>
  <c r="D22" i="3"/>
  <c r="D23" i="3"/>
  <c r="C22" i="3"/>
  <c r="E19" i="3"/>
  <c r="C24" i="3"/>
  <c r="E20" i="3"/>
  <c r="Q19" i="3"/>
  <c r="Q23" i="3"/>
  <c r="D19" i="3"/>
  <c r="E21" i="3"/>
  <c r="E28" i="3"/>
  <c r="O19" i="3"/>
  <c r="O5" i="3"/>
  <c r="O23" i="3"/>
  <c r="J7" i="3"/>
  <c r="U7" i="3" s="1"/>
  <c r="D20" i="3"/>
  <c r="E22" i="3"/>
  <c r="K14" i="3"/>
  <c r="W14" i="3" s="1"/>
  <c r="E30" i="3"/>
  <c r="Q30" i="3"/>
  <c r="K13" i="3"/>
  <c r="W13" i="3" s="1"/>
  <c r="E29" i="3"/>
  <c r="Q28" i="3"/>
  <c r="K12" i="3"/>
  <c r="K11" i="3"/>
  <c r="V11" i="3" s="1"/>
  <c r="E27" i="3"/>
  <c r="K10" i="3"/>
  <c r="E26" i="3"/>
  <c r="Q26" i="3"/>
  <c r="E15" i="3"/>
  <c r="K9" i="3"/>
  <c r="V9" i="3" s="1"/>
  <c r="P30" i="3"/>
  <c r="D30" i="3"/>
  <c r="D29" i="3"/>
  <c r="P28" i="3"/>
  <c r="D28" i="3"/>
  <c r="J12" i="3"/>
  <c r="D27" i="3"/>
  <c r="P26" i="3"/>
  <c r="D26" i="3"/>
  <c r="D15" i="3"/>
  <c r="O30" i="3"/>
  <c r="C30" i="3"/>
  <c r="I13" i="3"/>
  <c r="U13" i="3" s="1"/>
  <c r="C29" i="3"/>
  <c r="I12" i="3"/>
  <c r="C28" i="3"/>
  <c r="O11" i="3"/>
  <c r="C27" i="3"/>
  <c r="O26" i="3"/>
  <c r="C26" i="3"/>
  <c r="I10" i="3"/>
  <c r="I9" i="3"/>
  <c r="U9" i="3" s="1"/>
  <c r="C15" i="3"/>
  <c r="H9" i="3"/>
  <c r="D25" i="3"/>
  <c r="B15" i="3"/>
  <c r="E25" i="3"/>
  <c r="C25" i="3"/>
  <c r="W5" i="3"/>
  <c r="W4" i="3"/>
  <c r="N5" i="3"/>
  <c r="N7" i="3"/>
  <c r="N9" i="3"/>
  <c r="N11" i="3"/>
  <c r="N13" i="3"/>
  <c r="N19" i="3"/>
  <c r="N21" i="3"/>
  <c r="N23" i="3"/>
  <c r="N25" i="3"/>
  <c r="N27" i="3"/>
  <c r="N29" i="3"/>
  <c r="N3" i="3"/>
  <c r="O13" i="3"/>
  <c r="O29" i="3"/>
  <c r="J4" i="3"/>
  <c r="V4" i="3" s="1"/>
  <c r="H7" i="3"/>
  <c r="I5" i="3"/>
  <c r="U5" i="3" s="1"/>
  <c r="J10" i="3"/>
  <c r="P3" i="3"/>
  <c r="P5" i="3"/>
  <c r="P7" i="3"/>
  <c r="P9" i="3"/>
  <c r="P11" i="3"/>
  <c r="P13" i="3"/>
  <c r="P19" i="3"/>
  <c r="P21" i="3"/>
  <c r="P25" i="3"/>
  <c r="P27" i="3"/>
  <c r="P29" i="3"/>
  <c r="H3" i="3"/>
  <c r="O9" i="3"/>
  <c r="O27" i="3"/>
  <c r="I3" i="3"/>
  <c r="U3" i="3" s="1"/>
  <c r="H8" i="3"/>
  <c r="I8" i="3"/>
  <c r="Q3" i="3"/>
  <c r="Q5" i="3"/>
  <c r="Q7" i="3"/>
  <c r="Q9" i="3"/>
  <c r="Q11" i="3"/>
  <c r="Q13" i="3"/>
  <c r="Q21" i="3"/>
  <c r="Q25" i="3"/>
  <c r="Q27" i="3"/>
  <c r="Q29" i="3"/>
  <c r="O7" i="3"/>
  <c r="O25" i="3"/>
  <c r="J8" i="3"/>
  <c r="V8" i="3" s="1"/>
  <c r="I11" i="3"/>
  <c r="U11" i="3" s="1"/>
  <c r="N4" i="3"/>
  <c r="N6" i="3"/>
  <c r="N8" i="3"/>
  <c r="N10" i="3"/>
  <c r="N12" i="3"/>
  <c r="N14" i="3"/>
  <c r="T4" i="3"/>
  <c r="N20" i="3"/>
  <c r="N22" i="3"/>
  <c r="N24" i="3"/>
  <c r="N26" i="3"/>
  <c r="N28" i="3"/>
  <c r="N30" i="3"/>
  <c r="O3" i="3"/>
  <c r="O21" i="3"/>
  <c r="H10" i="3"/>
  <c r="I6" i="3"/>
  <c r="I14" i="3"/>
  <c r="T14" i="3" s="1"/>
  <c r="O4" i="3"/>
  <c r="O6" i="3"/>
  <c r="O8" i="3"/>
  <c r="O10" i="3"/>
  <c r="O12" i="3"/>
  <c r="O14" i="3"/>
  <c r="O20" i="3"/>
  <c r="O28" i="3"/>
  <c r="J6" i="3"/>
  <c r="V6" i="3" s="1"/>
  <c r="J14" i="3"/>
  <c r="P4" i="3"/>
  <c r="P6" i="3"/>
  <c r="P8" i="3"/>
  <c r="P10" i="3"/>
  <c r="P12" i="3"/>
  <c r="P14" i="3"/>
  <c r="H12" i="3"/>
  <c r="Q4" i="3"/>
  <c r="Q6" i="3"/>
  <c r="Q8" i="3"/>
  <c r="Q10" i="3"/>
  <c r="Q12" i="3"/>
  <c r="Q14" i="3"/>
  <c r="W9" i="3" l="1"/>
  <c r="U12" i="3"/>
  <c r="V7" i="3"/>
  <c r="T6" i="3"/>
  <c r="V14" i="3"/>
  <c r="V13" i="3"/>
  <c r="V12" i="3"/>
  <c r="W11" i="3"/>
  <c r="V10" i="3"/>
  <c r="T13" i="3"/>
  <c r="T9" i="3"/>
  <c r="T5" i="3"/>
  <c r="W7" i="3"/>
  <c r="T7" i="3"/>
  <c r="U4" i="3"/>
  <c r="W12" i="3"/>
  <c r="T12" i="3"/>
  <c r="W3" i="3"/>
  <c r="T3" i="3"/>
  <c r="U10" i="3"/>
  <c r="T11" i="3"/>
  <c r="U6" i="3"/>
  <c r="W8" i="3"/>
  <c r="T8" i="3"/>
  <c r="U14" i="3"/>
  <c r="W10" i="3"/>
  <c r="T10" i="3"/>
  <c r="U8" i="3"/>
</calcChain>
</file>

<file path=xl/sharedStrings.xml><?xml version="1.0" encoding="utf-8"?>
<sst xmlns="http://schemas.openxmlformats.org/spreadsheetml/2006/main" count="120" uniqueCount="29">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</sst>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12" borderId="0" xfId="0" applyFill="1"/>
    <xf numFmtId="0" fontId="0" fillId="11" borderId="0" xfId="0" applyFill="1"/>
    <xf numFmtId="0" fontId="0" fillId="5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(BRANDWEER)'!$B$2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(BRANDWEER)'!$A$3:$A$14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(BRANDWEER)'!$B$3:$B$14</c:f>
              <c:numCache>
                <c:formatCode>General</c:formatCode>
                <c:ptCount val="12"/>
                <c:pt idx="0">
                  <c:v>172</c:v>
                </c:pt>
                <c:pt idx="1">
                  <c:v>263</c:v>
                </c:pt>
                <c:pt idx="2">
                  <c:v>171</c:v>
                </c:pt>
                <c:pt idx="3">
                  <c:v>157</c:v>
                </c:pt>
                <c:pt idx="4">
                  <c:v>206</c:v>
                </c:pt>
                <c:pt idx="5">
                  <c:v>282</c:v>
                </c:pt>
                <c:pt idx="6">
                  <c:v>335</c:v>
                </c:pt>
                <c:pt idx="7">
                  <c:v>238</c:v>
                </c:pt>
                <c:pt idx="8">
                  <c:v>214</c:v>
                </c:pt>
                <c:pt idx="9">
                  <c:v>184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(BRANDWEER)'!$C$2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(BRANDWEER)'!$A$3:$A$14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(BRANDWEER)'!$C$3:$C$14</c:f>
              <c:numCache>
                <c:formatCode>General</c:formatCode>
                <c:ptCount val="12"/>
                <c:pt idx="0">
                  <c:v>148</c:v>
                </c:pt>
                <c:pt idx="1">
                  <c:v>186</c:v>
                </c:pt>
                <c:pt idx="2">
                  <c:v>212</c:v>
                </c:pt>
                <c:pt idx="3">
                  <c:v>151</c:v>
                </c:pt>
                <c:pt idx="4">
                  <c:v>188</c:v>
                </c:pt>
                <c:pt idx="5">
                  <c:v>274</c:v>
                </c:pt>
                <c:pt idx="6">
                  <c:v>257</c:v>
                </c:pt>
                <c:pt idx="7">
                  <c:v>202</c:v>
                </c:pt>
                <c:pt idx="8">
                  <c:v>214</c:v>
                </c:pt>
                <c:pt idx="9">
                  <c:v>240</c:v>
                </c:pt>
                <c:pt idx="10">
                  <c:v>190</c:v>
                </c:pt>
                <c:pt idx="11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(BRANDWEER)'!$D$2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(BRANDWEER)'!$A$3:$A$14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(BRANDWEER)'!$D$3:$D$14</c:f>
              <c:numCache>
                <c:formatCode>General</c:formatCode>
                <c:ptCount val="12"/>
                <c:pt idx="0">
                  <c:v>184</c:v>
                </c:pt>
                <c:pt idx="1">
                  <c:v>316</c:v>
                </c:pt>
                <c:pt idx="2">
                  <c:v>166</c:v>
                </c:pt>
                <c:pt idx="3">
                  <c:v>161</c:v>
                </c:pt>
                <c:pt idx="4">
                  <c:v>186</c:v>
                </c:pt>
                <c:pt idx="5">
                  <c:v>226</c:v>
                </c:pt>
                <c:pt idx="6">
                  <c:v>396</c:v>
                </c:pt>
                <c:pt idx="7">
                  <c:v>462</c:v>
                </c:pt>
                <c:pt idx="8">
                  <c:v>238</c:v>
                </c:pt>
                <c:pt idx="9">
                  <c:v>197</c:v>
                </c:pt>
                <c:pt idx="10">
                  <c:v>123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(BRANDWEER)'!$E$2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(BRANDWEER)'!$A$3:$A$14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(BRANDWEER)'!$E$3:$E$14</c:f>
              <c:numCache>
                <c:formatCode>General</c:formatCode>
                <c:ptCount val="12"/>
                <c:pt idx="0">
                  <c:v>196</c:v>
                </c:pt>
                <c:pt idx="1">
                  <c:v>188</c:v>
                </c:pt>
                <c:pt idx="2">
                  <c:v>321</c:v>
                </c:pt>
                <c:pt idx="3">
                  <c:v>196</c:v>
                </c:pt>
                <c:pt idx="4">
                  <c:v>191</c:v>
                </c:pt>
                <c:pt idx="5">
                  <c:v>300</c:v>
                </c:pt>
                <c:pt idx="6">
                  <c:v>313</c:v>
                </c:pt>
                <c:pt idx="7">
                  <c:v>330</c:v>
                </c:pt>
                <c:pt idx="8">
                  <c:v>224</c:v>
                </c:pt>
                <c:pt idx="9">
                  <c:v>221</c:v>
                </c:pt>
                <c:pt idx="10">
                  <c:v>203</c:v>
                </c:pt>
                <c:pt idx="1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(BRANDWEER)'!$H$2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(BRANDWEER)'!$G$2:$G$14</c15:sqref>
                  </c15:fullRef>
                </c:ext>
              </c:extLst>
              <c:f>'Data per maand (BRANDWEER)'!$G$3:$G$14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(BRANDWEER)'!$H$2:$H$14</c15:sqref>
                  </c15:fullRef>
                </c:ext>
              </c:extLst>
              <c:f>'Data per maand (BRANDWEER)'!$H$3:$H$14</c:f>
              <c:numCache>
                <c:formatCode>0.00</c:formatCode>
                <c:ptCount val="12"/>
                <c:pt idx="0">
                  <c:v>5.5483870967741939</c:v>
                </c:pt>
                <c:pt idx="1">
                  <c:v>9.3928571428571423</c:v>
                </c:pt>
                <c:pt idx="2">
                  <c:v>5.5161290322580649</c:v>
                </c:pt>
                <c:pt idx="3">
                  <c:v>5.2333333333333334</c:v>
                </c:pt>
                <c:pt idx="4">
                  <c:v>6.645161290322581</c:v>
                </c:pt>
                <c:pt idx="5">
                  <c:v>9.4</c:v>
                </c:pt>
                <c:pt idx="6">
                  <c:v>10.806451612903226</c:v>
                </c:pt>
                <c:pt idx="7">
                  <c:v>7.67741935483871</c:v>
                </c:pt>
                <c:pt idx="8">
                  <c:v>7.1333333333333337</c:v>
                </c:pt>
                <c:pt idx="9">
                  <c:v>5.935483870967742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(BRANDWEER)'!$I$2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(BRANDWEER)'!$G$2:$G$14</c15:sqref>
                  </c15:fullRef>
                </c:ext>
              </c:extLst>
              <c:f>'Data per maand (BRANDWEER)'!$G$3:$G$14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(BRANDWEER)'!$I$2:$I$14</c15:sqref>
                  </c15:fullRef>
                </c:ext>
              </c:extLst>
              <c:f>'Data per maand (BRANDWEER)'!$I$3:$I$14</c:f>
              <c:numCache>
                <c:formatCode>0.00</c:formatCode>
                <c:ptCount val="12"/>
                <c:pt idx="0">
                  <c:v>4.774193548387097</c:v>
                </c:pt>
                <c:pt idx="1">
                  <c:v>6.6428571428571432</c:v>
                </c:pt>
                <c:pt idx="2">
                  <c:v>6.838709677419355</c:v>
                </c:pt>
                <c:pt idx="3">
                  <c:v>5.0333333333333332</c:v>
                </c:pt>
                <c:pt idx="4">
                  <c:v>6.064516129032258</c:v>
                </c:pt>
                <c:pt idx="5">
                  <c:v>9.1333333333333329</c:v>
                </c:pt>
                <c:pt idx="6">
                  <c:v>8.2903225806451619</c:v>
                </c:pt>
                <c:pt idx="7">
                  <c:v>6.5161290322580649</c:v>
                </c:pt>
                <c:pt idx="8">
                  <c:v>7.1333333333333337</c:v>
                </c:pt>
                <c:pt idx="9">
                  <c:v>7.741935483870968</c:v>
                </c:pt>
                <c:pt idx="10">
                  <c:v>6.333333333333333</c:v>
                </c:pt>
                <c:pt idx="11">
                  <c:v>5.580645161290323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(BRANDWEER)'!$J$2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(BRANDWEER)'!$G$2:$G$14</c15:sqref>
                  </c15:fullRef>
                </c:ext>
              </c:extLst>
              <c:f>'Data per maand (BRANDWEER)'!$G$3:$G$14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(BRANDWEER)'!$J$2:$J$14</c15:sqref>
                  </c15:fullRef>
                </c:ext>
              </c:extLst>
              <c:f>'Data per maand (BRANDWEER)'!$J$3:$J$14</c:f>
              <c:numCache>
                <c:formatCode>0.00</c:formatCode>
                <c:ptCount val="12"/>
                <c:pt idx="0">
                  <c:v>5.935483870967742</c:v>
                </c:pt>
                <c:pt idx="1">
                  <c:v>10.896551724137931</c:v>
                </c:pt>
                <c:pt idx="2">
                  <c:v>5.354838709677419</c:v>
                </c:pt>
                <c:pt idx="3">
                  <c:v>5.3666666666666663</c:v>
                </c:pt>
                <c:pt idx="4">
                  <c:v>6</c:v>
                </c:pt>
                <c:pt idx="5">
                  <c:v>7.5333333333333332</c:v>
                </c:pt>
                <c:pt idx="6">
                  <c:v>12.774193548387096</c:v>
                </c:pt>
                <c:pt idx="7">
                  <c:v>14.903225806451612</c:v>
                </c:pt>
                <c:pt idx="8">
                  <c:v>7.9333333333333336</c:v>
                </c:pt>
                <c:pt idx="9">
                  <c:v>6.354838709677419</c:v>
                </c:pt>
                <c:pt idx="10">
                  <c:v>4.0999999999999996</c:v>
                </c:pt>
                <c:pt idx="11">
                  <c:v>5.129032258064516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(BRANDWEER)'!$K$2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(BRANDWEER)'!$G$2:$G$14</c15:sqref>
                  </c15:fullRef>
                </c:ext>
              </c:extLst>
              <c:f>'Data per maand (BRANDWEER)'!$G$3:$G$14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(BRANDWEER)'!$K$2:$K$14</c15:sqref>
                  </c15:fullRef>
                </c:ext>
              </c:extLst>
              <c:f>'Data per maand (BRANDWEER)'!$K$3:$K$14</c:f>
              <c:numCache>
                <c:formatCode>0.00</c:formatCode>
                <c:ptCount val="12"/>
                <c:pt idx="0">
                  <c:v>6.32258064516129</c:v>
                </c:pt>
                <c:pt idx="1">
                  <c:v>6.7142857142857144</c:v>
                </c:pt>
                <c:pt idx="2">
                  <c:v>10.35483870967742</c:v>
                </c:pt>
                <c:pt idx="3">
                  <c:v>6.5333333333333332</c:v>
                </c:pt>
                <c:pt idx="4">
                  <c:v>6.161290322580645</c:v>
                </c:pt>
                <c:pt idx="5">
                  <c:v>10</c:v>
                </c:pt>
                <c:pt idx="6">
                  <c:v>10.096774193548388</c:v>
                </c:pt>
                <c:pt idx="7">
                  <c:v>10.64516129032258</c:v>
                </c:pt>
                <c:pt idx="8">
                  <c:v>7.4666666666666668</c:v>
                </c:pt>
                <c:pt idx="9">
                  <c:v>7.129032258064516</c:v>
                </c:pt>
                <c:pt idx="10">
                  <c:v>6.7666666666666666</c:v>
                </c:pt>
                <c:pt idx="11">
                  <c:v>6.225806451612903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(BRANDWEER)'!$B$18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(BRANDWEER)'!$A$19:$A$30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(BRANDWEER)'!$C$18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(BRANDWEER)'!$A$19:$A$30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(BRANDWEER)'!$C$19:$C$30</c:f>
              <c:numCache>
                <c:formatCode>0.00</c:formatCode>
                <c:ptCount val="12"/>
                <c:pt idx="0">
                  <c:v>86.04651162790698</c:v>
                </c:pt>
                <c:pt idx="1">
                  <c:v>70.722433460076047</c:v>
                </c:pt>
                <c:pt idx="2">
                  <c:v>123.9766081871345</c:v>
                </c:pt>
                <c:pt idx="3">
                  <c:v>96.178343949044589</c:v>
                </c:pt>
                <c:pt idx="4">
                  <c:v>91.262135922330089</c:v>
                </c:pt>
                <c:pt idx="5">
                  <c:v>97.163120567375898</c:v>
                </c:pt>
                <c:pt idx="6">
                  <c:v>76.71641791044776</c:v>
                </c:pt>
                <c:pt idx="7">
                  <c:v>84.87394957983193</c:v>
                </c:pt>
                <c:pt idx="8">
                  <c:v>100</c:v>
                </c:pt>
                <c:pt idx="9">
                  <c:v>130.43478260869566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(BRANDWEER)'!$D$18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(BRANDWEER)'!$A$19:$A$30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(BRANDWEER)'!$D$19:$D$30</c:f>
              <c:numCache>
                <c:formatCode>0.00</c:formatCode>
                <c:ptCount val="12"/>
                <c:pt idx="0">
                  <c:v>106.97674418604652</c:v>
                </c:pt>
                <c:pt idx="1">
                  <c:v>120.15209125475286</c:v>
                </c:pt>
                <c:pt idx="2">
                  <c:v>97.076023391812868</c:v>
                </c:pt>
                <c:pt idx="3">
                  <c:v>102.54777070063695</c:v>
                </c:pt>
                <c:pt idx="4">
                  <c:v>90.291262135922324</c:v>
                </c:pt>
                <c:pt idx="5">
                  <c:v>80.141843971631204</c:v>
                </c:pt>
                <c:pt idx="6">
                  <c:v>118.20895522388059</c:v>
                </c:pt>
                <c:pt idx="7">
                  <c:v>194.11764705882354</c:v>
                </c:pt>
                <c:pt idx="8">
                  <c:v>111.21495327102804</c:v>
                </c:pt>
                <c:pt idx="9">
                  <c:v>107.06521739130434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(BRANDWEER)'!$E$18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(BRANDWEER)'!$A$19:$A$30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(BRANDWEER)'!$E$19:$E$30</c:f>
              <c:numCache>
                <c:formatCode>0.00</c:formatCode>
                <c:ptCount val="12"/>
                <c:pt idx="0">
                  <c:v>113.95348837209302</c:v>
                </c:pt>
                <c:pt idx="1">
                  <c:v>71.48288973384031</c:v>
                </c:pt>
                <c:pt idx="2">
                  <c:v>187.71929824561403</c:v>
                </c:pt>
                <c:pt idx="3">
                  <c:v>124.84076433121018</c:v>
                </c:pt>
                <c:pt idx="4">
                  <c:v>92.71844660194175</c:v>
                </c:pt>
                <c:pt idx="5">
                  <c:v>106.38297872340426</c:v>
                </c:pt>
                <c:pt idx="6">
                  <c:v>93.432835820895519</c:v>
                </c:pt>
                <c:pt idx="7">
                  <c:v>138.65546218487395</c:v>
                </c:pt>
                <c:pt idx="8">
                  <c:v>104.67289719626167</c:v>
                </c:pt>
                <c:pt idx="9">
                  <c:v>120.10869565217391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(BRANDWEER)'!$B$2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(BRANDWEER)'!$A$3:$A$15</c15:sqref>
                  </c15:fullRef>
                </c:ext>
              </c:extLst>
              <c:f>'Data per maand (BRANDWEER)'!$A$15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(BRANDWEER)'!$B$3:$B$15</c15:sqref>
                  </c15:fullRef>
                </c:ext>
              </c:extLst>
              <c:f>'Data per maand (BRANDWEER)'!$B$15</c:f>
              <c:numCache>
                <c:formatCode>General</c:formatCode>
                <c:ptCount val="1"/>
                <c:pt idx="0">
                  <c:v>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(BRANDWEER)'!$C$2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(BRANDWEER)'!$A$3:$A$15</c15:sqref>
                  </c15:fullRef>
                </c:ext>
              </c:extLst>
              <c:f>'Data per maand (BRANDWEER)'!$A$15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(BRANDWEER)'!$C$3:$C$15</c15:sqref>
                  </c15:fullRef>
                </c:ext>
              </c:extLst>
              <c:f>'Data per maand (BRANDWEER)'!$C$15</c:f>
              <c:numCache>
                <c:formatCode>General</c:formatCode>
                <c:ptCount val="1"/>
                <c:pt idx="0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(BRANDWEER)'!$D$2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(BRANDWEER)'!$A$3:$A$15</c15:sqref>
                  </c15:fullRef>
                </c:ext>
              </c:extLst>
              <c:f>'Data per maand (BRANDWEER)'!$A$15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(BRANDWEER)'!$D$3:$D$15</c15:sqref>
                  </c15:fullRef>
                </c:ext>
              </c:extLst>
              <c:f>'Data per maand (BRANDWEER)'!$D$15</c:f>
              <c:numCache>
                <c:formatCode>General</c:formatCode>
                <c:ptCount val="1"/>
                <c:pt idx="0">
                  <c:v>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(BRANDWEER)'!$E$2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(BRANDWEER)'!$A$3:$A$15</c15:sqref>
                  </c15:fullRef>
                </c:ext>
              </c:extLst>
              <c:f>'Data per maand (BRANDWEER)'!$A$15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(BRANDWEER)'!$E$3:$E$15</c15:sqref>
                  </c15:fullRef>
                </c:ext>
              </c:extLst>
              <c:f>'Data per maand (BRANDWEER)'!$E$15</c:f>
              <c:numCache>
                <c:formatCode>General</c:formatCode>
                <c:ptCount val="1"/>
                <c:pt idx="0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</xdr:colOff>
      <xdr:row>20</xdr:row>
      <xdr:rowOff>140425</xdr:rowOff>
    </xdr:from>
    <xdr:to>
      <xdr:col>22</xdr:col>
      <xdr:colOff>487680</xdr:colOff>
      <xdr:row>43</xdr:row>
      <xdr:rowOff>62048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0" zoomScaleNormal="70"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H21" sqref="H21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4" t="s">
        <v>7</v>
      </c>
      <c r="B1" s="24"/>
      <c r="C1" s="24"/>
      <c r="D1" s="24"/>
      <c r="E1" s="24"/>
      <c r="G1" s="25" t="s">
        <v>24</v>
      </c>
      <c r="H1" s="25"/>
      <c r="I1" s="25"/>
      <c r="J1" s="25"/>
      <c r="K1" s="25"/>
      <c r="M1" s="26" t="s">
        <v>25</v>
      </c>
      <c r="N1" s="26"/>
      <c r="O1" s="26"/>
      <c r="P1" s="26"/>
      <c r="Q1" s="26"/>
      <c r="S1" s="27" t="s">
        <v>26</v>
      </c>
      <c r="T1" s="27"/>
      <c r="U1" s="27"/>
      <c r="V1" s="27"/>
      <c r="W1" s="27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(BRANDWEER)'!B33</f>
        <v>172</v>
      </c>
      <c r="C3" s="7">
        <f>'Data per dag (BRANDWEER)'!C33</f>
        <v>148</v>
      </c>
      <c r="D3" s="7">
        <f>'Data per dag (BRANDWEER)'!D33</f>
        <v>184</v>
      </c>
      <c r="E3" s="7">
        <f>'Data per dag (BRANDWEER)'!E33</f>
        <v>196</v>
      </c>
      <c r="G3" s="7" t="s">
        <v>8</v>
      </c>
      <c r="H3" s="10">
        <f>B3/31</f>
        <v>5.5483870967741939</v>
      </c>
      <c r="I3" s="10">
        <f t="shared" ref="I3:K3" si="0">C3/31</f>
        <v>4.774193548387097</v>
      </c>
      <c r="J3" s="10">
        <f t="shared" si="0"/>
        <v>5.935483870967742</v>
      </c>
      <c r="K3" s="10">
        <f t="shared" si="0"/>
        <v>6.32258064516129</v>
      </c>
      <c r="M3" s="7" t="s">
        <v>8</v>
      </c>
      <c r="N3" s="7">
        <f>B3-C3</f>
        <v>24</v>
      </c>
      <c r="O3" s="7">
        <f>C3-D3</f>
        <v>-36</v>
      </c>
      <c r="P3" s="7">
        <f>D3-E3</f>
        <v>-12</v>
      </c>
      <c r="Q3" s="7">
        <f>B3-E3</f>
        <v>-24</v>
      </c>
      <c r="S3" s="7" t="s">
        <v>8</v>
      </c>
      <c r="T3" s="10">
        <f>H3-I3</f>
        <v>0.77419354838709697</v>
      </c>
      <c r="U3" s="10">
        <f>I3-J3</f>
        <v>-1.161290322580645</v>
      </c>
      <c r="V3" s="10">
        <f>J3-K3</f>
        <v>-0.38709677419354804</v>
      </c>
      <c r="W3" s="10">
        <f>H3-K3</f>
        <v>-0.77419354838709609</v>
      </c>
    </row>
    <row r="4" spans="1:23" x14ac:dyDescent="0.2">
      <c r="A4" s="7" t="s">
        <v>9</v>
      </c>
      <c r="B4" s="7">
        <f>'Data per dag (BRANDWEER)'!B64</f>
        <v>263</v>
      </c>
      <c r="C4" s="7">
        <f>'Data per dag (BRANDWEER)'!C64</f>
        <v>186</v>
      </c>
      <c r="D4" s="7">
        <f>'Data per dag (BRANDWEER)'!D64</f>
        <v>316</v>
      </c>
      <c r="E4" s="7">
        <f>'Data per dag (BRANDWEER)'!E64</f>
        <v>188</v>
      </c>
      <c r="G4" s="7" t="s">
        <v>9</v>
      </c>
      <c r="H4" s="10">
        <f>B4/28</f>
        <v>9.3928571428571423</v>
      </c>
      <c r="I4" s="10">
        <f>C4/28</f>
        <v>6.6428571428571432</v>
      </c>
      <c r="J4" s="10">
        <f>D4/29</f>
        <v>10.896551724137931</v>
      </c>
      <c r="K4" s="10">
        <f>E4/28</f>
        <v>6.7142857142857144</v>
      </c>
      <c r="M4" s="7" t="s">
        <v>9</v>
      </c>
      <c r="N4" s="7">
        <f t="shared" ref="N4:N14" si="1">B4-C4</f>
        <v>77</v>
      </c>
      <c r="O4" s="7">
        <f t="shared" ref="O4:O14" si="2">C4-D4</f>
        <v>-130</v>
      </c>
      <c r="P4" s="7">
        <f t="shared" ref="P4:P14" si="3">D4-E4</f>
        <v>128</v>
      </c>
      <c r="Q4" s="7">
        <f t="shared" ref="Q4:Q14" si="4">B4-E4</f>
        <v>75</v>
      </c>
      <c r="S4" s="7" t="s">
        <v>9</v>
      </c>
      <c r="T4" s="10">
        <f t="shared" ref="T4:T14" si="5">H4-I4</f>
        <v>2.7499999999999991</v>
      </c>
      <c r="U4" s="10">
        <f t="shared" ref="U4:U14" si="6">I4-J4</f>
        <v>-4.2536945812807874</v>
      </c>
      <c r="V4" s="10">
        <f t="shared" ref="V4:V14" si="7">J4-K4</f>
        <v>4.1822660098522162</v>
      </c>
      <c r="W4" s="10">
        <f t="shared" ref="W4:W14" si="8">H4-K4</f>
        <v>2.6785714285714279</v>
      </c>
    </row>
    <row r="5" spans="1:23" x14ac:dyDescent="0.2">
      <c r="A5" s="7" t="s">
        <v>10</v>
      </c>
      <c r="B5" s="7">
        <f>'Data per dag (BRANDWEER)'!B97</f>
        <v>171</v>
      </c>
      <c r="C5" s="7">
        <f>'Data per dag (BRANDWEER)'!C97</f>
        <v>212</v>
      </c>
      <c r="D5" s="7">
        <f>'Data per dag (BRANDWEER)'!D97</f>
        <v>166</v>
      </c>
      <c r="E5" s="7">
        <f>'Data per dag (BRANDWEER)'!E97</f>
        <v>321</v>
      </c>
      <c r="G5" s="7" t="s">
        <v>10</v>
      </c>
      <c r="H5" s="10">
        <f>B5/31</f>
        <v>5.5161290322580649</v>
      </c>
      <c r="I5" s="10">
        <f t="shared" ref="I5:K5" si="9">C5/31</f>
        <v>6.838709677419355</v>
      </c>
      <c r="J5" s="10">
        <f t="shared" si="9"/>
        <v>5.354838709677419</v>
      </c>
      <c r="K5" s="10">
        <f t="shared" si="9"/>
        <v>10.35483870967742</v>
      </c>
      <c r="M5" s="7" t="s">
        <v>10</v>
      </c>
      <c r="N5" s="7">
        <f t="shared" si="1"/>
        <v>-41</v>
      </c>
      <c r="O5" s="7">
        <f t="shared" si="2"/>
        <v>46</v>
      </c>
      <c r="P5" s="7">
        <f t="shared" si="3"/>
        <v>-155</v>
      </c>
      <c r="Q5" s="7">
        <f t="shared" si="4"/>
        <v>-150</v>
      </c>
      <c r="S5" s="7" t="s">
        <v>10</v>
      </c>
      <c r="T5" s="10">
        <f t="shared" si="5"/>
        <v>-1.32258064516129</v>
      </c>
      <c r="U5" s="10">
        <f t="shared" si="6"/>
        <v>1.4838709677419359</v>
      </c>
      <c r="V5" s="10">
        <f t="shared" si="7"/>
        <v>-5.0000000000000009</v>
      </c>
      <c r="W5" s="10">
        <f t="shared" si="8"/>
        <v>-4.838709677419355</v>
      </c>
    </row>
    <row r="6" spans="1:23" x14ac:dyDescent="0.2">
      <c r="A6" s="7" t="s">
        <v>11</v>
      </c>
      <c r="B6" s="7">
        <f>'Data per dag (BRANDWEER)'!B129</f>
        <v>157</v>
      </c>
      <c r="C6" s="7">
        <f>'Data per dag (BRANDWEER)'!C129</f>
        <v>151</v>
      </c>
      <c r="D6" s="7">
        <f>'Data per dag (BRANDWEER)'!D129</f>
        <v>161</v>
      </c>
      <c r="E6" s="7">
        <f>'Data per dag (BRANDWEER)'!E129</f>
        <v>196</v>
      </c>
      <c r="G6" s="7" t="s">
        <v>11</v>
      </c>
      <c r="H6" s="10">
        <f>B6/30</f>
        <v>5.2333333333333334</v>
      </c>
      <c r="I6" s="10">
        <f t="shared" ref="I6:K6" si="10">C6/30</f>
        <v>5.0333333333333332</v>
      </c>
      <c r="J6" s="10">
        <f t="shared" si="10"/>
        <v>5.3666666666666663</v>
      </c>
      <c r="K6" s="10">
        <f t="shared" si="10"/>
        <v>6.5333333333333332</v>
      </c>
      <c r="M6" s="7" t="s">
        <v>11</v>
      </c>
      <c r="N6" s="7">
        <f t="shared" si="1"/>
        <v>6</v>
      </c>
      <c r="O6" s="7">
        <f t="shared" si="2"/>
        <v>-10</v>
      </c>
      <c r="P6" s="7">
        <f t="shared" si="3"/>
        <v>-35</v>
      </c>
      <c r="Q6" s="7">
        <f t="shared" si="4"/>
        <v>-39</v>
      </c>
      <c r="S6" s="7" t="s">
        <v>11</v>
      </c>
      <c r="T6" s="10">
        <f t="shared" si="5"/>
        <v>0.20000000000000018</v>
      </c>
      <c r="U6" s="10">
        <f t="shared" si="6"/>
        <v>-0.33333333333333304</v>
      </c>
      <c r="V6" s="10">
        <f t="shared" si="7"/>
        <v>-1.166666666666667</v>
      </c>
      <c r="W6" s="10">
        <f t="shared" si="8"/>
        <v>-1.2999999999999998</v>
      </c>
    </row>
    <row r="7" spans="1:23" x14ac:dyDescent="0.2">
      <c r="A7" s="7" t="s">
        <v>12</v>
      </c>
      <c r="B7" s="7">
        <f>'Data per dag (BRANDWEER)'!B162</f>
        <v>206</v>
      </c>
      <c r="C7" s="7">
        <f>'Data per dag (BRANDWEER)'!C162</f>
        <v>188</v>
      </c>
      <c r="D7" s="7">
        <f>'Data per dag (BRANDWEER)'!D162</f>
        <v>186</v>
      </c>
      <c r="E7" s="7">
        <f>'Data per dag (BRANDWEER)'!E162</f>
        <v>191</v>
      </c>
      <c r="G7" s="7" t="s">
        <v>12</v>
      </c>
      <c r="H7" s="10">
        <f>B7/31</f>
        <v>6.645161290322581</v>
      </c>
      <c r="I7" s="10">
        <f t="shared" ref="I7:K7" si="11">C7/31</f>
        <v>6.064516129032258</v>
      </c>
      <c r="J7" s="10">
        <f t="shared" si="11"/>
        <v>6</v>
      </c>
      <c r="K7" s="10">
        <f t="shared" si="11"/>
        <v>6.161290322580645</v>
      </c>
      <c r="M7" s="7" t="s">
        <v>12</v>
      </c>
      <c r="N7" s="7">
        <f t="shared" si="1"/>
        <v>18</v>
      </c>
      <c r="O7" s="7">
        <f t="shared" si="2"/>
        <v>2</v>
      </c>
      <c r="P7" s="7">
        <f t="shared" si="3"/>
        <v>-5</v>
      </c>
      <c r="Q7" s="7">
        <f t="shared" si="4"/>
        <v>15</v>
      </c>
      <c r="S7" s="7" t="s">
        <v>12</v>
      </c>
      <c r="T7" s="10">
        <f t="shared" si="5"/>
        <v>0.58064516129032295</v>
      </c>
      <c r="U7" s="10">
        <f t="shared" si="6"/>
        <v>6.4516129032258007E-2</v>
      </c>
      <c r="V7" s="10">
        <f t="shared" si="7"/>
        <v>-0.16129032258064502</v>
      </c>
      <c r="W7" s="10">
        <f t="shared" si="8"/>
        <v>0.48387096774193594</v>
      </c>
    </row>
    <row r="8" spans="1:23" x14ac:dyDescent="0.2">
      <c r="A8" s="7" t="s">
        <v>13</v>
      </c>
      <c r="B8" s="7">
        <f>'Data per dag (BRANDWEER)'!B194</f>
        <v>282</v>
      </c>
      <c r="C8" s="7">
        <f>'Data per dag (BRANDWEER)'!C194</f>
        <v>274</v>
      </c>
      <c r="D8" s="7">
        <f>'Data per dag (BRANDWEER)'!D194</f>
        <v>226</v>
      </c>
      <c r="E8" s="7">
        <f>'Data per dag (BRANDWEER)'!E194</f>
        <v>300</v>
      </c>
      <c r="G8" s="7" t="s">
        <v>13</v>
      </c>
      <c r="H8" s="10">
        <f>B8/30</f>
        <v>9.4</v>
      </c>
      <c r="I8" s="10">
        <f t="shared" ref="I8:K8" si="12">C8/30</f>
        <v>9.1333333333333329</v>
      </c>
      <c r="J8" s="10">
        <f t="shared" si="12"/>
        <v>7.5333333333333332</v>
      </c>
      <c r="K8" s="10">
        <f t="shared" si="12"/>
        <v>10</v>
      </c>
      <c r="M8" s="7" t="s">
        <v>13</v>
      </c>
      <c r="N8" s="7">
        <f t="shared" si="1"/>
        <v>8</v>
      </c>
      <c r="O8" s="7">
        <f t="shared" si="2"/>
        <v>48</v>
      </c>
      <c r="P8" s="7">
        <f t="shared" si="3"/>
        <v>-74</v>
      </c>
      <c r="Q8" s="7">
        <f t="shared" si="4"/>
        <v>-18</v>
      </c>
      <c r="S8" s="7" t="s">
        <v>13</v>
      </c>
      <c r="T8" s="10">
        <f t="shared" si="5"/>
        <v>0.2666666666666675</v>
      </c>
      <c r="U8" s="10">
        <f t="shared" si="6"/>
        <v>1.5999999999999996</v>
      </c>
      <c r="V8" s="10">
        <f t="shared" si="7"/>
        <v>-2.4666666666666668</v>
      </c>
      <c r="W8" s="10">
        <f t="shared" si="8"/>
        <v>-0.59999999999999964</v>
      </c>
    </row>
    <row r="9" spans="1:23" x14ac:dyDescent="0.2">
      <c r="A9" s="7" t="s">
        <v>14</v>
      </c>
      <c r="B9" s="7">
        <f>'Data per dag (BRANDWEER)'!B227</f>
        <v>335</v>
      </c>
      <c r="C9" s="7">
        <f>'Data per dag (BRANDWEER)'!C227</f>
        <v>257</v>
      </c>
      <c r="D9" s="7">
        <f>'Data per dag (BRANDWEER)'!D227</f>
        <v>396</v>
      </c>
      <c r="E9" s="7">
        <f>'Data per dag (BRANDWEER)'!E227</f>
        <v>313</v>
      </c>
      <c r="G9" s="7" t="s">
        <v>14</v>
      </c>
      <c r="H9" s="10">
        <f>B9/31</f>
        <v>10.806451612903226</v>
      </c>
      <c r="I9" s="10">
        <f t="shared" ref="I9:K10" si="13">C9/31</f>
        <v>8.2903225806451619</v>
      </c>
      <c r="J9" s="10">
        <f t="shared" si="13"/>
        <v>12.774193548387096</v>
      </c>
      <c r="K9" s="10">
        <f t="shared" si="13"/>
        <v>10.096774193548388</v>
      </c>
      <c r="M9" s="7" t="s">
        <v>14</v>
      </c>
      <c r="N9" s="7">
        <f t="shared" si="1"/>
        <v>78</v>
      </c>
      <c r="O9" s="7">
        <f t="shared" si="2"/>
        <v>-139</v>
      </c>
      <c r="P9" s="7">
        <f t="shared" si="3"/>
        <v>83</v>
      </c>
      <c r="Q9" s="7">
        <f t="shared" si="4"/>
        <v>22</v>
      </c>
      <c r="S9" s="7" t="s">
        <v>14</v>
      </c>
      <c r="T9" s="10">
        <f t="shared" si="5"/>
        <v>2.5161290322580641</v>
      </c>
      <c r="U9" s="10">
        <f t="shared" si="6"/>
        <v>-4.4838709677419342</v>
      </c>
      <c r="V9" s="10">
        <f t="shared" si="7"/>
        <v>2.6774193548387082</v>
      </c>
      <c r="W9" s="10">
        <f t="shared" si="8"/>
        <v>0.70967741935483808</v>
      </c>
    </row>
    <row r="10" spans="1:23" x14ac:dyDescent="0.2">
      <c r="A10" s="7" t="s">
        <v>15</v>
      </c>
      <c r="B10" s="7">
        <f>'Data per dag (BRANDWEER)'!B260</f>
        <v>238</v>
      </c>
      <c r="C10" s="7">
        <f>'Data per dag (BRANDWEER)'!C260</f>
        <v>202</v>
      </c>
      <c r="D10" s="7">
        <f>'Data per dag (BRANDWEER)'!D260</f>
        <v>462</v>
      </c>
      <c r="E10" s="7">
        <f>'Data per dag (BRANDWEER)'!E260</f>
        <v>330</v>
      </c>
      <c r="G10" s="7" t="s">
        <v>15</v>
      </c>
      <c r="H10" s="10">
        <f>B10/31</f>
        <v>7.67741935483871</v>
      </c>
      <c r="I10" s="10">
        <f t="shared" si="13"/>
        <v>6.5161290322580649</v>
      </c>
      <c r="J10" s="10">
        <f t="shared" si="13"/>
        <v>14.903225806451612</v>
      </c>
      <c r="K10" s="10">
        <f t="shared" si="13"/>
        <v>10.64516129032258</v>
      </c>
      <c r="M10" s="7" t="s">
        <v>15</v>
      </c>
      <c r="N10" s="7">
        <f t="shared" si="1"/>
        <v>36</v>
      </c>
      <c r="O10" s="7">
        <f t="shared" si="2"/>
        <v>-260</v>
      </c>
      <c r="P10" s="7">
        <f t="shared" si="3"/>
        <v>132</v>
      </c>
      <c r="Q10" s="7">
        <f t="shared" si="4"/>
        <v>-92</v>
      </c>
      <c r="S10" s="7" t="s">
        <v>15</v>
      </c>
      <c r="T10" s="10">
        <f t="shared" si="5"/>
        <v>1.161290322580645</v>
      </c>
      <c r="U10" s="10">
        <f t="shared" si="6"/>
        <v>-8.387096774193548</v>
      </c>
      <c r="V10" s="10">
        <f t="shared" si="7"/>
        <v>4.258064516129032</v>
      </c>
      <c r="W10" s="10">
        <f t="shared" si="8"/>
        <v>-2.9677419354838701</v>
      </c>
    </row>
    <row r="11" spans="1:23" x14ac:dyDescent="0.2">
      <c r="A11" s="7" t="s">
        <v>16</v>
      </c>
      <c r="B11" s="7">
        <f>'Data per dag (BRANDWEER)'!B292</f>
        <v>214</v>
      </c>
      <c r="C11" s="7">
        <f>'Data per dag (BRANDWEER)'!C292</f>
        <v>214</v>
      </c>
      <c r="D11" s="7">
        <f>'Data per dag (BRANDWEER)'!D292</f>
        <v>238</v>
      </c>
      <c r="E11" s="7">
        <f>'Data per dag (BRANDWEER)'!E292</f>
        <v>224</v>
      </c>
      <c r="G11" s="7" t="s">
        <v>16</v>
      </c>
      <c r="H11" s="10">
        <f>B11/30</f>
        <v>7.1333333333333337</v>
      </c>
      <c r="I11" s="10">
        <f t="shared" ref="I11:K11" si="14">C11/30</f>
        <v>7.1333333333333337</v>
      </c>
      <c r="J11" s="10">
        <f t="shared" si="14"/>
        <v>7.9333333333333336</v>
      </c>
      <c r="K11" s="10">
        <f t="shared" si="14"/>
        <v>7.4666666666666668</v>
      </c>
      <c r="M11" s="7" t="s">
        <v>16</v>
      </c>
      <c r="N11" s="7">
        <f t="shared" si="1"/>
        <v>0</v>
      </c>
      <c r="O11" s="7">
        <f t="shared" si="2"/>
        <v>-24</v>
      </c>
      <c r="P11" s="7">
        <f t="shared" si="3"/>
        <v>14</v>
      </c>
      <c r="Q11" s="7">
        <f t="shared" si="4"/>
        <v>-10</v>
      </c>
      <c r="S11" s="7" t="s">
        <v>16</v>
      </c>
      <c r="T11" s="10">
        <f t="shared" si="5"/>
        <v>0</v>
      </c>
      <c r="U11" s="10">
        <f t="shared" si="6"/>
        <v>-0.79999999999999982</v>
      </c>
      <c r="V11" s="10">
        <f t="shared" si="7"/>
        <v>0.46666666666666679</v>
      </c>
      <c r="W11" s="10">
        <f t="shared" si="8"/>
        <v>-0.33333333333333304</v>
      </c>
    </row>
    <row r="12" spans="1:23" x14ac:dyDescent="0.2">
      <c r="A12" s="7" t="s">
        <v>17</v>
      </c>
      <c r="B12" s="7">
        <f>'Data per dag (BRANDWEER)'!B325</f>
        <v>184</v>
      </c>
      <c r="C12" s="7">
        <f>'Data per dag (BRANDWEER)'!C325</f>
        <v>240</v>
      </c>
      <c r="D12" s="7">
        <f>'Data per dag (BRANDWEER)'!D325</f>
        <v>197</v>
      </c>
      <c r="E12" s="7">
        <f>'Data per dag (BRANDWEER)'!E325</f>
        <v>221</v>
      </c>
      <c r="G12" s="7" t="s">
        <v>17</v>
      </c>
      <c r="H12" s="10">
        <f>B12/31</f>
        <v>5.935483870967742</v>
      </c>
      <c r="I12" s="10">
        <f t="shared" ref="I12:K12" si="15">C12/31</f>
        <v>7.741935483870968</v>
      </c>
      <c r="J12" s="10">
        <f t="shared" si="15"/>
        <v>6.354838709677419</v>
      </c>
      <c r="K12" s="10">
        <f t="shared" si="15"/>
        <v>7.129032258064516</v>
      </c>
      <c r="M12" s="7" t="s">
        <v>17</v>
      </c>
      <c r="N12" s="7">
        <f t="shared" si="1"/>
        <v>-56</v>
      </c>
      <c r="O12" s="7">
        <f t="shared" si="2"/>
        <v>43</v>
      </c>
      <c r="P12" s="7">
        <f t="shared" si="3"/>
        <v>-24</v>
      </c>
      <c r="Q12" s="7">
        <f t="shared" si="4"/>
        <v>-37</v>
      </c>
      <c r="S12" s="7" t="s">
        <v>17</v>
      </c>
      <c r="T12" s="10">
        <f t="shared" si="5"/>
        <v>-1.806451612903226</v>
      </c>
      <c r="U12" s="10">
        <f t="shared" si="6"/>
        <v>1.3870967741935489</v>
      </c>
      <c r="V12" s="10">
        <f t="shared" si="7"/>
        <v>-0.77419354838709697</v>
      </c>
      <c r="W12" s="10">
        <f t="shared" si="8"/>
        <v>-1.193548387096774</v>
      </c>
    </row>
    <row r="13" spans="1:23" x14ac:dyDescent="0.2">
      <c r="A13" s="7" t="s">
        <v>18</v>
      </c>
      <c r="B13" s="7">
        <f>'Data per dag (BRANDWEER)'!B357</f>
        <v>0</v>
      </c>
      <c r="C13" s="7">
        <f>'Data per dag (BRANDWEER)'!C357</f>
        <v>190</v>
      </c>
      <c r="D13" s="7">
        <f>'Data per dag (BRANDWEER)'!D357</f>
        <v>123</v>
      </c>
      <c r="E13" s="7">
        <f>'Data per dag (BRANDWEER)'!E357</f>
        <v>203</v>
      </c>
      <c r="G13" s="7" t="s">
        <v>18</v>
      </c>
      <c r="H13" s="10">
        <f>B13/30</f>
        <v>0</v>
      </c>
      <c r="I13" s="10">
        <f t="shared" ref="I13:K13" si="16">C13/30</f>
        <v>6.333333333333333</v>
      </c>
      <c r="J13" s="10">
        <f t="shared" si="16"/>
        <v>4.0999999999999996</v>
      </c>
      <c r="K13" s="10">
        <f t="shared" si="16"/>
        <v>6.7666666666666666</v>
      </c>
      <c r="M13" s="7" t="s">
        <v>18</v>
      </c>
      <c r="N13" s="7">
        <f t="shared" si="1"/>
        <v>-190</v>
      </c>
      <c r="O13" s="7">
        <f t="shared" si="2"/>
        <v>67</v>
      </c>
      <c r="P13" s="7">
        <f t="shared" si="3"/>
        <v>-80</v>
      </c>
      <c r="Q13" s="7">
        <f t="shared" si="4"/>
        <v>-203</v>
      </c>
      <c r="S13" s="7" t="s">
        <v>18</v>
      </c>
      <c r="T13" s="10">
        <f t="shared" si="5"/>
        <v>-6.333333333333333</v>
      </c>
      <c r="U13" s="10">
        <f t="shared" si="6"/>
        <v>2.2333333333333334</v>
      </c>
      <c r="V13" s="10">
        <f t="shared" si="7"/>
        <v>-2.666666666666667</v>
      </c>
      <c r="W13" s="10">
        <f t="shared" si="8"/>
        <v>-6.7666666666666666</v>
      </c>
    </row>
    <row r="14" spans="1:23" x14ac:dyDescent="0.2">
      <c r="A14" s="7" t="s">
        <v>19</v>
      </c>
      <c r="B14" s="7">
        <f>'Data per dag (BRANDWEER)'!B390</f>
        <v>0</v>
      </c>
      <c r="C14" s="7">
        <f>'Data per dag (BRANDWEER)'!C390</f>
        <v>173</v>
      </c>
      <c r="D14" s="7">
        <f>'Data per dag (BRANDWEER)'!D390</f>
        <v>159</v>
      </c>
      <c r="E14" s="7">
        <f>'Data per dag (BRANDWEER)'!E390</f>
        <v>193</v>
      </c>
      <c r="G14" s="7" t="s">
        <v>19</v>
      </c>
      <c r="H14" s="10">
        <f>B14/31</f>
        <v>0</v>
      </c>
      <c r="I14" s="10">
        <f t="shared" ref="I14:K14" si="17">C14/31</f>
        <v>5.580645161290323</v>
      </c>
      <c r="J14" s="10">
        <f t="shared" si="17"/>
        <v>5.129032258064516</v>
      </c>
      <c r="K14" s="10">
        <f t="shared" si="17"/>
        <v>6.225806451612903</v>
      </c>
      <c r="M14" s="7" t="s">
        <v>19</v>
      </c>
      <c r="N14" s="7">
        <f t="shared" si="1"/>
        <v>-173</v>
      </c>
      <c r="O14" s="7">
        <f t="shared" si="2"/>
        <v>14</v>
      </c>
      <c r="P14" s="7">
        <f t="shared" si="3"/>
        <v>-34</v>
      </c>
      <c r="Q14" s="7">
        <f t="shared" si="4"/>
        <v>-193</v>
      </c>
      <c r="S14" s="7" t="s">
        <v>19</v>
      </c>
      <c r="T14" s="10">
        <f t="shared" si="5"/>
        <v>-5.580645161290323</v>
      </c>
      <c r="U14" s="10">
        <f t="shared" si="6"/>
        <v>0.45161290322580694</v>
      </c>
      <c r="V14" s="10">
        <f t="shared" si="7"/>
        <v>-1.096774193548387</v>
      </c>
      <c r="W14" s="10">
        <f t="shared" si="8"/>
        <v>-6.225806451612903</v>
      </c>
    </row>
    <row r="15" spans="1:23" x14ac:dyDescent="0.2">
      <c r="A15" s="12" t="s">
        <v>7</v>
      </c>
      <c r="B15">
        <f>SUM(B3:B14)</f>
        <v>2222</v>
      </c>
      <c r="C15">
        <f t="shared" ref="C15:E15" si="18">SUM(C3:C14)</f>
        <v>2435</v>
      </c>
      <c r="D15">
        <f t="shared" si="18"/>
        <v>2814</v>
      </c>
      <c r="E15">
        <f t="shared" si="18"/>
        <v>2876</v>
      </c>
    </row>
    <row r="17" spans="1:17" x14ac:dyDescent="0.2">
      <c r="A17" s="29" t="s">
        <v>28</v>
      </c>
      <c r="B17" s="29"/>
      <c r="C17" s="29"/>
      <c r="D17" s="29"/>
      <c r="E17" s="29"/>
      <c r="M17" s="28" t="s">
        <v>27</v>
      </c>
      <c r="N17" s="28"/>
      <c r="O17" s="28"/>
      <c r="P17" s="28"/>
      <c r="Q17" s="28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0" t="s">
        <v>23</v>
      </c>
    </row>
    <row r="19" spans="1:17" x14ac:dyDescent="0.2">
      <c r="A19" s="7" t="s">
        <v>8</v>
      </c>
      <c r="B19" s="7">
        <v>100</v>
      </c>
      <c r="C19" s="10">
        <f>C3/(B3/100)</f>
        <v>86.04651162790698</v>
      </c>
      <c r="D19" s="10">
        <f>D3/(B3/100)</f>
        <v>106.97674418604652</v>
      </c>
      <c r="E19" s="10">
        <f>E3/(B3/100)</f>
        <v>113.95348837209302</v>
      </c>
      <c r="M19" s="7" t="s">
        <v>8</v>
      </c>
      <c r="N19" s="11">
        <f>B3/C3</f>
        <v>1.1621621621621621</v>
      </c>
      <c r="O19" s="11">
        <f>C3/D3</f>
        <v>0.80434782608695654</v>
      </c>
      <c r="P19" s="11">
        <f>D3/E3</f>
        <v>0.93877551020408168</v>
      </c>
      <c r="Q19" s="11">
        <f>B3/E3</f>
        <v>0.87755102040816324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70.722433460076047</v>
      </c>
      <c r="D20" s="10">
        <f t="shared" ref="D20:D30" si="20">D4/(B4/100)</f>
        <v>120.15209125475286</v>
      </c>
      <c r="E20" s="10">
        <f t="shared" ref="E20:E30" si="21">E4/(B4/100)</f>
        <v>71.48288973384031</v>
      </c>
      <c r="M20" s="7" t="s">
        <v>9</v>
      </c>
      <c r="N20" s="11">
        <f t="shared" ref="N20:P20" si="22">B4/C4</f>
        <v>1.413978494623656</v>
      </c>
      <c r="O20" s="11">
        <f t="shared" si="22"/>
        <v>0.58860759493670889</v>
      </c>
      <c r="P20" s="11">
        <f t="shared" si="22"/>
        <v>1.6808510638297873</v>
      </c>
      <c r="Q20" s="11">
        <f t="shared" ref="Q20:Q30" si="23">B4/E4</f>
        <v>1.3989361702127661</v>
      </c>
    </row>
    <row r="21" spans="1:17" x14ac:dyDescent="0.2">
      <c r="A21" s="7" t="s">
        <v>10</v>
      </c>
      <c r="B21" s="7">
        <v>100</v>
      </c>
      <c r="C21" s="10">
        <f t="shared" si="19"/>
        <v>123.9766081871345</v>
      </c>
      <c r="D21" s="10">
        <f t="shared" si="20"/>
        <v>97.076023391812868</v>
      </c>
      <c r="E21" s="10">
        <f t="shared" si="21"/>
        <v>187.71929824561403</v>
      </c>
      <c r="M21" s="7" t="s">
        <v>10</v>
      </c>
      <c r="N21" s="11">
        <f t="shared" ref="N21:P21" si="24">B5/C5</f>
        <v>0.80660377358490565</v>
      </c>
      <c r="O21" s="11">
        <f t="shared" si="24"/>
        <v>1.2771084337349397</v>
      </c>
      <c r="P21" s="11">
        <f t="shared" si="24"/>
        <v>0.51713395638629278</v>
      </c>
      <c r="Q21" s="11">
        <f t="shared" si="23"/>
        <v>0.53271028037383172</v>
      </c>
    </row>
    <row r="22" spans="1:17" x14ac:dyDescent="0.2">
      <c r="A22" s="7" t="s">
        <v>11</v>
      </c>
      <c r="B22" s="7">
        <v>100</v>
      </c>
      <c r="C22" s="10">
        <f t="shared" si="19"/>
        <v>96.178343949044589</v>
      </c>
      <c r="D22" s="10">
        <f t="shared" si="20"/>
        <v>102.54777070063695</v>
      </c>
      <c r="E22" s="10">
        <f t="shared" si="21"/>
        <v>124.84076433121018</v>
      </c>
      <c r="M22" s="7" t="s">
        <v>11</v>
      </c>
      <c r="N22" s="11">
        <f t="shared" ref="N22:P22" si="25">B6/C6</f>
        <v>1.0397350993377483</v>
      </c>
      <c r="O22" s="11">
        <f t="shared" si="25"/>
        <v>0.93788819875776397</v>
      </c>
      <c r="P22" s="11">
        <f t="shared" si="25"/>
        <v>0.8214285714285714</v>
      </c>
      <c r="Q22" s="11">
        <f t="shared" si="23"/>
        <v>0.80102040816326525</v>
      </c>
    </row>
    <row r="23" spans="1:17" x14ac:dyDescent="0.2">
      <c r="A23" s="7" t="s">
        <v>12</v>
      </c>
      <c r="B23" s="7">
        <v>100</v>
      </c>
      <c r="C23" s="10">
        <f t="shared" si="19"/>
        <v>91.262135922330089</v>
      </c>
      <c r="D23" s="10">
        <f t="shared" si="20"/>
        <v>90.291262135922324</v>
      </c>
      <c r="E23" s="10">
        <f t="shared" si="21"/>
        <v>92.71844660194175</v>
      </c>
      <c r="M23" s="7" t="s">
        <v>12</v>
      </c>
      <c r="N23" s="11">
        <f t="shared" ref="N23:P23" si="26">B7/C7</f>
        <v>1.0957446808510638</v>
      </c>
      <c r="O23" s="11">
        <f t="shared" si="26"/>
        <v>1.010752688172043</v>
      </c>
      <c r="P23" s="11">
        <f t="shared" si="26"/>
        <v>0.97382198952879584</v>
      </c>
      <c r="Q23" s="11">
        <f t="shared" si="23"/>
        <v>1.0785340314136125</v>
      </c>
    </row>
    <row r="24" spans="1:17" x14ac:dyDescent="0.2">
      <c r="A24" s="7" t="s">
        <v>13</v>
      </c>
      <c r="B24" s="7">
        <v>100</v>
      </c>
      <c r="C24" s="10">
        <f t="shared" si="19"/>
        <v>97.163120567375898</v>
      </c>
      <c r="D24" s="10">
        <f t="shared" si="20"/>
        <v>80.141843971631204</v>
      </c>
      <c r="E24" s="10">
        <f t="shared" si="21"/>
        <v>106.38297872340426</v>
      </c>
      <c r="M24" s="7" t="s">
        <v>13</v>
      </c>
      <c r="N24" s="11">
        <f t="shared" ref="N24:P24" si="27">B8/C8</f>
        <v>1.0291970802919708</v>
      </c>
      <c r="O24" s="11">
        <f t="shared" si="27"/>
        <v>1.2123893805309736</v>
      </c>
      <c r="P24" s="11">
        <f t="shared" si="27"/>
        <v>0.7533333333333333</v>
      </c>
      <c r="Q24" s="11">
        <f t="shared" si="23"/>
        <v>0.94</v>
      </c>
    </row>
    <row r="25" spans="1:17" x14ac:dyDescent="0.2">
      <c r="A25" s="7" t="s">
        <v>14</v>
      </c>
      <c r="B25" s="7">
        <v>100</v>
      </c>
      <c r="C25" s="10">
        <f t="shared" si="19"/>
        <v>76.71641791044776</v>
      </c>
      <c r="D25" s="10">
        <f t="shared" si="20"/>
        <v>118.20895522388059</v>
      </c>
      <c r="E25" s="10">
        <f t="shared" si="21"/>
        <v>93.432835820895519</v>
      </c>
      <c r="M25" s="7" t="s">
        <v>14</v>
      </c>
      <c r="N25" s="11">
        <f t="shared" ref="N25:P25" si="28">B9/C9</f>
        <v>1.3035019455252919</v>
      </c>
      <c r="O25" s="11">
        <f t="shared" si="28"/>
        <v>0.64898989898989901</v>
      </c>
      <c r="P25" s="11">
        <f t="shared" si="28"/>
        <v>1.2651757188498403</v>
      </c>
      <c r="Q25" s="11">
        <f t="shared" si="23"/>
        <v>1.0702875399361023</v>
      </c>
    </row>
    <row r="26" spans="1:17" x14ac:dyDescent="0.2">
      <c r="A26" s="7" t="s">
        <v>15</v>
      </c>
      <c r="B26" s="7">
        <v>100</v>
      </c>
      <c r="C26" s="10">
        <f t="shared" si="19"/>
        <v>84.87394957983193</v>
      </c>
      <c r="D26" s="10">
        <f t="shared" si="20"/>
        <v>194.11764705882354</v>
      </c>
      <c r="E26" s="10">
        <f t="shared" si="21"/>
        <v>138.65546218487395</v>
      </c>
      <c r="M26" s="7" t="s">
        <v>15</v>
      </c>
      <c r="N26" s="11">
        <f t="shared" ref="N26:P26" si="29">B10/C10</f>
        <v>1.1782178217821782</v>
      </c>
      <c r="O26" s="11">
        <f t="shared" si="29"/>
        <v>0.43722943722943725</v>
      </c>
      <c r="P26" s="11">
        <f t="shared" si="29"/>
        <v>1.4</v>
      </c>
      <c r="Q26" s="11">
        <f t="shared" si="23"/>
        <v>0.72121212121212119</v>
      </c>
    </row>
    <row r="27" spans="1:17" x14ac:dyDescent="0.2">
      <c r="A27" s="7" t="s">
        <v>16</v>
      </c>
      <c r="B27" s="7">
        <v>100</v>
      </c>
      <c r="C27" s="10">
        <f t="shared" si="19"/>
        <v>100</v>
      </c>
      <c r="D27" s="10">
        <f t="shared" si="20"/>
        <v>111.21495327102804</v>
      </c>
      <c r="E27" s="10">
        <f t="shared" si="21"/>
        <v>104.67289719626167</v>
      </c>
      <c r="M27" s="7" t="s">
        <v>16</v>
      </c>
      <c r="N27" s="11">
        <f t="shared" ref="N27:P27" si="30">B11/C11</f>
        <v>1</v>
      </c>
      <c r="O27" s="11">
        <f t="shared" si="30"/>
        <v>0.89915966386554624</v>
      </c>
      <c r="P27" s="11">
        <f t="shared" si="30"/>
        <v>1.0625</v>
      </c>
      <c r="Q27" s="11">
        <f t="shared" si="23"/>
        <v>0.9553571428571429</v>
      </c>
    </row>
    <row r="28" spans="1:17" x14ac:dyDescent="0.2">
      <c r="A28" s="7" t="s">
        <v>17</v>
      </c>
      <c r="B28" s="7">
        <v>100</v>
      </c>
      <c r="C28" s="10">
        <f t="shared" si="19"/>
        <v>130.43478260869566</v>
      </c>
      <c r="D28" s="10">
        <f t="shared" si="20"/>
        <v>107.06521739130434</v>
      </c>
      <c r="E28" s="10">
        <f t="shared" si="21"/>
        <v>120.10869565217391</v>
      </c>
      <c r="M28" s="7" t="s">
        <v>17</v>
      </c>
      <c r="N28" s="11">
        <f t="shared" ref="N28:P28" si="31">B12/C12</f>
        <v>0.76666666666666672</v>
      </c>
      <c r="O28" s="11">
        <f t="shared" si="31"/>
        <v>1.218274111675127</v>
      </c>
      <c r="P28" s="11">
        <f t="shared" si="31"/>
        <v>0.89140271493212675</v>
      </c>
      <c r="Q28" s="11">
        <f t="shared" si="23"/>
        <v>0.83257918552036203</v>
      </c>
    </row>
    <row r="29" spans="1:17" x14ac:dyDescent="0.2">
      <c r="A29" s="7" t="s">
        <v>18</v>
      </c>
      <c r="B29" s="7">
        <v>100</v>
      </c>
      <c r="C29" s="10" t="e">
        <f t="shared" si="19"/>
        <v>#DIV/0!</v>
      </c>
      <c r="D29" s="10" t="e">
        <f t="shared" si="20"/>
        <v>#DIV/0!</v>
      </c>
      <c r="E29" s="10" t="e">
        <f t="shared" si="21"/>
        <v>#DIV/0!</v>
      </c>
      <c r="M29" s="7" t="s">
        <v>18</v>
      </c>
      <c r="N29" s="11">
        <f t="shared" ref="N29:P29" si="32">B13/C13</f>
        <v>0</v>
      </c>
      <c r="O29" s="11">
        <f t="shared" si="32"/>
        <v>1.5447154471544715</v>
      </c>
      <c r="P29" s="11">
        <f t="shared" si="32"/>
        <v>0.60591133004926112</v>
      </c>
      <c r="Q29" s="11">
        <f t="shared" si="23"/>
        <v>0</v>
      </c>
    </row>
    <row r="30" spans="1:17" x14ac:dyDescent="0.2">
      <c r="A30" s="7" t="s">
        <v>19</v>
      </c>
      <c r="B30" s="7">
        <v>100</v>
      </c>
      <c r="C30" s="10" t="e">
        <f t="shared" si="19"/>
        <v>#DIV/0!</v>
      </c>
      <c r="D30" s="10" t="e">
        <f t="shared" si="20"/>
        <v>#DIV/0!</v>
      </c>
      <c r="E30" s="10" t="e">
        <f t="shared" si="21"/>
        <v>#DIV/0!</v>
      </c>
      <c r="M30" s="7" t="s">
        <v>19</v>
      </c>
      <c r="N30" s="11">
        <f t="shared" ref="N30:P30" si="33">B14/C14</f>
        <v>0</v>
      </c>
      <c r="O30" s="11">
        <f t="shared" si="33"/>
        <v>1.0880503144654088</v>
      </c>
      <c r="P30" s="11">
        <f t="shared" si="33"/>
        <v>0.82383419689119175</v>
      </c>
      <c r="Q30" s="11">
        <f t="shared" si="23"/>
        <v>0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0"/>
  <sheetViews>
    <sheetView tabSelected="1" topLeftCell="A292" workbookViewId="0">
      <selection activeCell="B324" sqref="B324"/>
    </sheetView>
  </sheetViews>
  <sheetFormatPr baseColWidth="10" defaultColWidth="8.83203125" defaultRowHeight="15" x14ac:dyDescent="0.2"/>
  <cols>
    <col min="1" max="1" width="9.1640625" style="8"/>
    <col min="2" max="6" width="9.1640625" style="9"/>
  </cols>
  <sheetData>
    <row r="1" spans="1:6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  <c r="F1" s="21">
        <v>2018</v>
      </c>
    </row>
    <row r="2" spans="1:6" x14ac:dyDescent="0.2">
      <c r="A2" s="4">
        <v>1</v>
      </c>
      <c r="B2" s="1">
        <v>12</v>
      </c>
      <c r="C2" s="2">
        <v>4</v>
      </c>
      <c r="D2" s="3">
        <v>6</v>
      </c>
      <c r="E2" s="5">
        <v>6</v>
      </c>
      <c r="F2" s="21">
        <v>10</v>
      </c>
    </row>
    <row r="3" spans="1:6" x14ac:dyDescent="0.2">
      <c r="A3" s="4">
        <f>A2+1</f>
        <v>2</v>
      </c>
      <c r="B3" s="1">
        <v>15</v>
      </c>
      <c r="C3" s="2">
        <v>4</v>
      </c>
      <c r="D3" s="3">
        <v>2</v>
      </c>
      <c r="E3" s="5">
        <v>3</v>
      </c>
      <c r="F3" s="21">
        <v>4</v>
      </c>
    </row>
    <row r="4" spans="1:6" x14ac:dyDescent="0.2">
      <c r="A4" s="4">
        <f t="shared" ref="A4:A32" si="0">A3+1</f>
        <v>3</v>
      </c>
      <c r="B4" s="1">
        <v>5</v>
      </c>
      <c r="C4" s="2">
        <v>4</v>
      </c>
      <c r="D4" s="3">
        <v>6</v>
      </c>
      <c r="E4" s="5">
        <v>9</v>
      </c>
      <c r="F4" s="21">
        <v>33</v>
      </c>
    </row>
    <row r="5" spans="1:6" x14ac:dyDescent="0.2">
      <c r="A5" s="4">
        <f t="shared" si="0"/>
        <v>4</v>
      </c>
      <c r="B5" s="1">
        <v>4</v>
      </c>
      <c r="C5" s="2">
        <v>3</v>
      </c>
      <c r="D5" s="3">
        <v>3</v>
      </c>
      <c r="E5" s="5">
        <v>2</v>
      </c>
      <c r="F5" s="21">
        <v>5</v>
      </c>
    </row>
    <row r="6" spans="1:6" x14ac:dyDescent="0.2">
      <c r="A6" s="4">
        <f t="shared" si="0"/>
        <v>5</v>
      </c>
      <c r="B6" s="1">
        <v>3</v>
      </c>
      <c r="C6" s="2">
        <v>2</v>
      </c>
      <c r="D6" s="3">
        <v>3</v>
      </c>
      <c r="E6" s="5">
        <v>9</v>
      </c>
      <c r="F6" s="21">
        <v>4</v>
      </c>
    </row>
    <row r="7" spans="1:6" x14ac:dyDescent="0.2">
      <c r="A7" s="4">
        <f t="shared" si="0"/>
        <v>6</v>
      </c>
      <c r="B7" s="1">
        <v>7</v>
      </c>
      <c r="C7" s="2">
        <v>1</v>
      </c>
      <c r="D7" s="3">
        <v>2</v>
      </c>
      <c r="E7" s="5">
        <v>8</v>
      </c>
      <c r="F7" s="21">
        <v>10</v>
      </c>
    </row>
    <row r="8" spans="1:6" x14ac:dyDescent="0.2">
      <c r="A8" s="4">
        <f t="shared" si="0"/>
        <v>7</v>
      </c>
      <c r="B8" s="1">
        <v>4</v>
      </c>
      <c r="C8" s="2">
        <v>1</v>
      </c>
      <c r="D8" s="3">
        <v>5</v>
      </c>
      <c r="E8" s="5">
        <v>3</v>
      </c>
      <c r="F8" s="21">
        <v>1</v>
      </c>
    </row>
    <row r="9" spans="1:6" x14ac:dyDescent="0.2">
      <c r="A9" s="4">
        <f t="shared" si="0"/>
        <v>8</v>
      </c>
      <c r="B9" s="1">
        <v>5</v>
      </c>
      <c r="C9" s="2">
        <v>7</v>
      </c>
      <c r="D9" s="3">
        <v>8</v>
      </c>
      <c r="E9" s="5">
        <v>6</v>
      </c>
      <c r="F9" s="21">
        <v>3</v>
      </c>
    </row>
    <row r="10" spans="1:6" x14ac:dyDescent="0.2">
      <c r="A10" s="4">
        <f t="shared" si="0"/>
        <v>9</v>
      </c>
      <c r="B10" s="1">
        <v>10</v>
      </c>
      <c r="C10" s="2">
        <v>7</v>
      </c>
      <c r="D10" s="3">
        <v>8</v>
      </c>
      <c r="E10" s="5">
        <v>8</v>
      </c>
      <c r="F10" s="21">
        <v>6</v>
      </c>
    </row>
    <row r="11" spans="1:6" x14ac:dyDescent="0.2">
      <c r="A11" s="4">
        <f t="shared" si="0"/>
        <v>10</v>
      </c>
      <c r="B11" s="1">
        <v>10</v>
      </c>
      <c r="C11" s="2">
        <v>6</v>
      </c>
      <c r="D11" s="3">
        <v>9</v>
      </c>
      <c r="E11" s="5">
        <v>5</v>
      </c>
      <c r="F11" s="21">
        <v>3</v>
      </c>
    </row>
    <row r="12" spans="1:6" x14ac:dyDescent="0.2">
      <c r="A12" s="4">
        <f t="shared" si="0"/>
        <v>11</v>
      </c>
      <c r="B12" s="1">
        <v>7</v>
      </c>
      <c r="C12" s="2">
        <v>7</v>
      </c>
      <c r="D12" s="3">
        <v>4</v>
      </c>
      <c r="E12" s="5">
        <v>10</v>
      </c>
      <c r="F12" s="21">
        <v>4</v>
      </c>
    </row>
    <row r="13" spans="1:6" x14ac:dyDescent="0.2">
      <c r="A13" s="4">
        <f t="shared" si="0"/>
        <v>12</v>
      </c>
      <c r="B13" s="1">
        <v>3</v>
      </c>
      <c r="C13" s="2">
        <v>2</v>
      </c>
      <c r="D13" s="3">
        <v>6</v>
      </c>
      <c r="E13" s="5">
        <v>4</v>
      </c>
      <c r="F13" s="21">
        <v>6</v>
      </c>
    </row>
    <row r="14" spans="1:6" x14ac:dyDescent="0.2">
      <c r="A14" s="4">
        <f t="shared" si="0"/>
        <v>13</v>
      </c>
      <c r="B14" s="1">
        <v>3</v>
      </c>
      <c r="C14" s="2">
        <v>6</v>
      </c>
      <c r="D14" s="3">
        <v>4</v>
      </c>
      <c r="E14" s="5">
        <v>9</v>
      </c>
      <c r="F14" s="21">
        <v>5</v>
      </c>
    </row>
    <row r="15" spans="1:6" x14ac:dyDescent="0.2">
      <c r="A15" s="4">
        <f t="shared" si="0"/>
        <v>14</v>
      </c>
      <c r="B15" s="1">
        <v>5</v>
      </c>
      <c r="C15" s="2">
        <v>4</v>
      </c>
      <c r="D15" s="3">
        <v>10</v>
      </c>
      <c r="E15" s="5">
        <v>2</v>
      </c>
      <c r="F15" s="21">
        <v>4</v>
      </c>
    </row>
    <row r="16" spans="1:6" x14ac:dyDescent="0.2">
      <c r="A16" s="4">
        <f t="shared" si="0"/>
        <v>15</v>
      </c>
      <c r="B16" s="1">
        <v>10</v>
      </c>
      <c r="C16" s="2">
        <v>5</v>
      </c>
      <c r="D16" s="3">
        <v>7</v>
      </c>
      <c r="E16" s="5">
        <v>5</v>
      </c>
      <c r="F16" s="21">
        <v>11</v>
      </c>
    </row>
    <row r="17" spans="1:6" x14ac:dyDescent="0.2">
      <c r="A17" s="4">
        <f t="shared" si="0"/>
        <v>16</v>
      </c>
      <c r="B17" s="1">
        <v>1</v>
      </c>
      <c r="C17" s="2">
        <v>3</v>
      </c>
      <c r="D17" s="3">
        <v>8</v>
      </c>
      <c r="E17" s="5">
        <v>3</v>
      </c>
      <c r="F17" s="21">
        <v>3</v>
      </c>
    </row>
    <row r="18" spans="1:6" x14ac:dyDescent="0.2">
      <c r="A18" s="4">
        <f t="shared" si="0"/>
        <v>17</v>
      </c>
      <c r="B18" s="1">
        <v>0</v>
      </c>
      <c r="C18" s="2">
        <v>6</v>
      </c>
      <c r="D18" s="3">
        <v>4</v>
      </c>
      <c r="E18" s="5">
        <v>8</v>
      </c>
      <c r="F18" s="21">
        <v>4</v>
      </c>
    </row>
    <row r="19" spans="1:6" x14ac:dyDescent="0.2">
      <c r="A19" s="4">
        <f t="shared" si="0"/>
        <v>18</v>
      </c>
      <c r="B19" s="1">
        <v>5</v>
      </c>
      <c r="C19" s="2">
        <v>4</v>
      </c>
      <c r="D19" s="3">
        <v>9</v>
      </c>
      <c r="E19" s="5">
        <v>11</v>
      </c>
      <c r="F19" s="21">
        <v>39</v>
      </c>
    </row>
    <row r="20" spans="1:6" x14ac:dyDescent="0.2">
      <c r="A20" s="4">
        <f t="shared" si="0"/>
        <v>19</v>
      </c>
      <c r="B20" s="1">
        <v>6</v>
      </c>
      <c r="C20" s="2">
        <v>5</v>
      </c>
      <c r="D20" s="3">
        <v>8</v>
      </c>
      <c r="E20" s="5">
        <v>8</v>
      </c>
      <c r="F20" s="21">
        <v>7</v>
      </c>
    </row>
    <row r="21" spans="1:6" x14ac:dyDescent="0.2">
      <c r="A21" s="4">
        <f t="shared" si="0"/>
        <v>20</v>
      </c>
      <c r="B21" s="1">
        <v>11</v>
      </c>
      <c r="C21" s="2">
        <v>4</v>
      </c>
      <c r="D21" s="3">
        <v>5</v>
      </c>
      <c r="E21" s="5">
        <v>6</v>
      </c>
      <c r="F21" s="21">
        <v>7</v>
      </c>
    </row>
    <row r="22" spans="1:6" x14ac:dyDescent="0.2">
      <c r="A22" s="4">
        <f t="shared" si="0"/>
        <v>21</v>
      </c>
      <c r="B22" s="1">
        <v>3</v>
      </c>
      <c r="C22" s="2">
        <v>8</v>
      </c>
      <c r="D22" s="3">
        <v>5</v>
      </c>
      <c r="E22" s="5">
        <v>7</v>
      </c>
      <c r="F22" s="21">
        <v>3</v>
      </c>
    </row>
    <row r="23" spans="1:6" x14ac:dyDescent="0.2">
      <c r="A23" s="4">
        <f t="shared" si="0"/>
        <v>22</v>
      </c>
      <c r="B23" s="1">
        <v>5</v>
      </c>
      <c r="C23" s="2">
        <v>8</v>
      </c>
      <c r="D23" s="3">
        <v>6</v>
      </c>
      <c r="E23" s="5">
        <v>6</v>
      </c>
      <c r="F23" s="21">
        <v>6</v>
      </c>
    </row>
    <row r="24" spans="1:6" x14ac:dyDescent="0.2">
      <c r="A24" s="4">
        <f t="shared" si="0"/>
        <v>23</v>
      </c>
      <c r="B24" s="1">
        <v>2</v>
      </c>
      <c r="C24" s="2">
        <v>4</v>
      </c>
      <c r="D24" s="3">
        <v>9</v>
      </c>
      <c r="E24" s="5">
        <v>5</v>
      </c>
      <c r="F24" s="21">
        <v>8</v>
      </c>
    </row>
    <row r="25" spans="1:6" x14ac:dyDescent="0.2">
      <c r="A25" s="4">
        <f t="shared" si="0"/>
        <v>24</v>
      </c>
      <c r="B25" s="1">
        <v>5</v>
      </c>
      <c r="C25" s="2">
        <v>2</v>
      </c>
      <c r="D25" s="3">
        <v>5</v>
      </c>
      <c r="E25" s="5">
        <v>9</v>
      </c>
      <c r="F25" s="21">
        <v>3</v>
      </c>
    </row>
    <row r="26" spans="1:6" x14ac:dyDescent="0.2">
      <c r="A26" s="4">
        <f t="shared" si="0"/>
        <v>25</v>
      </c>
      <c r="B26" s="1">
        <v>4</v>
      </c>
      <c r="C26" s="2">
        <v>0</v>
      </c>
      <c r="D26" s="3">
        <v>6</v>
      </c>
      <c r="E26" s="5">
        <v>7</v>
      </c>
      <c r="F26" s="21">
        <v>2</v>
      </c>
    </row>
    <row r="27" spans="1:6" x14ac:dyDescent="0.2">
      <c r="A27" s="4">
        <f t="shared" si="0"/>
        <v>26</v>
      </c>
      <c r="B27" s="1">
        <v>7</v>
      </c>
      <c r="C27" s="2">
        <v>10</v>
      </c>
      <c r="D27" s="3">
        <v>4</v>
      </c>
      <c r="E27" s="5">
        <v>5</v>
      </c>
      <c r="F27" s="21">
        <v>9</v>
      </c>
    </row>
    <row r="28" spans="1:6" x14ac:dyDescent="0.2">
      <c r="A28" s="4">
        <f t="shared" si="0"/>
        <v>27</v>
      </c>
      <c r="B28" s="1">
        <v>9</v>
      </c>
      <c r="C28" s="2">
        <v>8</v>
      </c>
      <c r="D28" s="3">
        <v>6</v>
      </c>
      <c r="E28" s="5">
        <v>12</v>
      </c>
      <c r="F28" s="21">
        <v>5</v>
      </c>
    </row>
    <row r="29" spans="1:6" x14ac:dyDescent="0.2">
      <c r="A29" s="4">
        <f t="shared" si="0"/>
        <v>28</v>
      </c>
      <c r="B29" s="1">
        <v>2</v>
      </c>
      <c r="C29" s="2">
        <v>7</v>
      </c>
      <c r="D29" s="3">
        <v>9</v>
      </c>
      <c r="E29" s="5">
        <v>6</v>
      </c>
      <c r="F29" s="21">
        <v>6</v>
      </c>
    </row>
    <row r="30" spans="1:6" x14ac:dyDescent="0.2">
      <c r="A30" s="4">
        <f t="shared" si="0"/>
        <v>29</v>
      </c>
      <c r="B30" s="1">
        <v>1</v>
      </c>
      <c r="C30" s="2">
        <v>8</v>
      </c>
      <c r="D30" s="3">
        <v>2</v>
      </c>
      <c r="E30" s="5">
        <v>6</v>
      </c>
      <c r="F30" s="21">
        <v>5</v>
      </c>
    </row>
    <row r="31" spans="1:6" x14ac:dyDescent="0.2">
      <c r="A31" s="4">
        <f t="shared" si="0"/>
        <v>30</v>
      </c>
      <c r="B31" s="1">
        <v>1</v>
      </c>
      <c r="C31" s="2">
        <v>5</v>
      </c>
      <c r="D31" s="3">
        <v>7</v>
      </c>
      <c r="E31" s="5">
        <v>4</v>
      </c>
      <c r="F31" s="21">
        <v>6</v>
      </c>
    </row>
    <row r="32" spans="1:6" x14ac:dyDescent="0.2">
      <c r="A32" s="4">
        <f t="shared" si="0"/>
        <v>31</v>
      </c>
      <c r="B32" s="1">
        <v>7</v>
      </c>
      <c r="C32" s="2">
        <v>3</v>
      </c>
      <c r="D32" s="3">
        <v>8</v>
      </c>
      <c r="E32" s="5">
        <v>4</v>
      </c>
      <c r="F32" s="21">
        <v>5</v>
      </c>
    </row>
    <row r="33" spans="1:6" x14ac:dyDescent="0.2">
      <c r="A33" t="s">
        <v>5</v>
      </c>
      <c r="B33">
        <f>SUM(B2:B32)</f>
        <v>172</v>
      </c>
      <c r="C33">
        <f t="shared" ref="C33:F33" si="1">SUM(C2:C32)</f>
        <v>148</v>
      </c>
      <c r="D33">
        <f t="shared" si="1"/>
        <v>184</v>
      </c>
      <c r="E33">
        <f t="shared" si="1"/>
        <v>196</v>
      </c>
      <c r="F33" s="22">
        <f t="shared" si="1"/>
        <v>227</v>
      </c>
    </row>
    <row r="34" spans="1:6" x14ac:dyDescent="0.2">
      <c r="A34" s="6" t="s">
        <v>1</v>
      </c>
      <c r="B34"/>
      <c r="C34"/>
      <c r="D34"/>
      <c r="E34"/>
      <c r="F34" s="22"/>
    </row>
    <row r="35" spans="1:6" x14ac:dyDescent="0.2">
      <c r="A35" s="4">
        <v>1</v>
      </c>
      <c r="B35" s="1">
        <v>5</v>
      </c>
      <c r="C35" s="2">
        <v>6</v>
      </c>
      <c r="D35" s="3">
        <v>11</v>
      </c>
      <c r="E35" s="5">
        <v>7</v>
      </c>
      <c r="F35" s="21">
        <v>6</v>
      </c>
    </row>
    <row r="36" spans="1:6" x14ac:dyDescent="0.2">
      <c r="A36" s="4">
        <f>A35+1</f>
        <v>2</v>
      </c>
      <c r="B36" s="1">
        <v>4</v>
      </c>
      <c r="C36" s="2">
        <v>8</v>
      </c>
      <c r="D36" s="3">
        <v>6</v>
      </c>
      <c r="E36" s="5">
        <v>4</v>
      </c>
      <c r="F36" s="21">
        <v>11</v>
      </c>
    </row>
    <row r="37" spans="1:6" x14ac:dyDescent="0.2">
      <c r="A37" s="4">
        <f t="shared" ref="A37:A63" si="2">A36+1</f>
        <v>3</v>
      </c>
      <c r="B37" s="1">
        <v>9</v>
      </c>
      <c r="C37" s="2">
        <v>12</v>
      </c>
      <c r="D37" s="3">
        <v>7</v>
      </c>
      <c r="E37" s="5">
        <v>2</v>
      </c>
      <c r="F37" s="21">
        <v>4</v>
      </c>
    </row>
    <row r="38" spans="1:6" x14ac:dyDescent="0.2">
      <c r="A38" s="4">
        <f t="shared" si="2"/>
        <v>4</v>
      </c>
      <c r="B38" s="1">
        <v>11</v>
      </c>
      <c r="C38" s="2">
        <v>9</v>
      </c>
      <c r="D38" s="3">
        <v>7</v>
      </c>
      <c r="E38" s="5">
        <v>10</v>
      </c>
      <c r="F38" s="21">
        <v>3</v>
      </c>
    </row>
    <row r="39" spans="1:6" x14ac:dyDescent="0.2">
      <c r="A39" s="4">
        <f t="shared" si="2"/>
        <v>5</v>
      </c>
      <c r="B39" s="1">
        <v>5</v>
      </c>
      <c r="C39" s="2">
        <v>8</v>
      </c>
      <c r="D39" s="3">
        <v>5</v>
      </c>
      <c r="E39" s="5">
        <v>6</v>
      </c>
      <c r="F39" s="21">
        <v>6</v>
      </c>
    </row>
    <row r="40" spans="1:6" x14ac:dyDescent="0.2">
      <c r="A40" s="4">
        <f t="shared" si="2"/>
        <v>6</v>
      </c>
      <c r="B40" s="1">
        <v>18</v>
      </c>
      <c r="C40" s="2">
        <v>4</v>
      </c>
      <c r="D40" s="3">
        <v>7</v>
      </c>
      <c r="E40" s="5">
        <v>7</v>
      </c>
      <c r="F40" s="21">
        <v>7</v>
      </c>
    </row>
    <row r="41" spans="1:6" x14ac:dyDescent="0.2">
      <c r="A41" s="4">
        <f t="shared" si="2"/>
        <v>7</v>
      </c>
      <c r="B41" s="1">
        <v>9</v>
      </c>
      <c r="C41" s="2">
        <v>6</v>
      </c>
      <c r="D41" s="3">
        <v>11</v>
      </c>
      <c r="E41" s="5">
        <v>6</v>
      </c>
      <c r="F41" s="21">
        <v>3</v>
      </c>
    </row>
    <row r="42" spans="1:6" x14ac:dyDescent="0.2">
      <c r="A42" s="4">
        <f t="shared" si="2"/>
        <v>8</v>
      </c>
      <c r="B42" s="1">
        <v>3</v>
      </c>
      <c r="C42" s="2">
        <v>9</v>
      </c>
      <c r="D42" s="3">
        <v>4</v>
      </c>
      <c r="E42" s="5">
        <v>11</v>
      </c>
      <c r="F42" s="21">
        <v>6</v>
      </c>
    </row>
    <row r="43" spans="1:6" x14ac:dyDescent="0.2">
      <c r="A43" s="4">
        <f t="shared" si="2"/>
        <v>9</v>
      </c>
      <c r="B43" s="1">
        <v>2</v>
      </c>
      <c r="C43" s="2">
        <v>5</v>
      </c>
      <c r="D43" s="3">
        <v>67</v>
      </c>
      <c r="E43" s="5">
        <v>5</v>
      </c>
      <c r="F43" s="21">
        <v>9</v>
      </c>
    </row>
    <row r="44" spans="1:6" x14ac:dyDescent="0.2">
      <c r="A44" s="4">
        <f t="shared" si="2"/>
        <v>10</v>
      </c>
      <c r="B44" s="1">
        <v>4</v>
      </c>
      <c r="C44" s="2">
        <v>5</v>
      </c>
      <c r="D44" s="3">
        <v>18</v>
      </c>
      <c r="E44" s="5">
        <v>6</v>
      </c>
      <c r="F44" s="21">
        <v>11</v>
      </c>
    </row>
    <row r="45" spans="1:6" x14ac:dyDescent="0.2">
      <c r="A45" s="4">
        <f t="shared" si="2"/>
        <v>11</v>
      </c>
      <c r="B45" s="1">
        <v>2</v>
      </c>
      <c r="C45" s="2">
        <v>7</v>
      </c>
      <c r="D45" s="3">
        <v>10</v>
      </c>
      <c r="E45" s="5">
        <v>12</v>
      </c>
      <c r="F45" s="21">
        <v>4</v>
      </c>
    </row>
    <row r="46" spans="1:6" x14ac:dyDescent="0.2">
      <c r="A46" s="4">
        <f t="shared" si="2"/>
        <v>12</v>
      </c>
      <c r="B46" s="1">
        <v>6</v>
      </c>
      <c r="C46" s="2">
        <v>6</v>
      </c>
      <c r="D46" s="3">
        <v>4</v>
      </c>
      <c r="E46" s="5">
        <v>11</v>
      </c>
      <c r="F46" s="21">
        <v>7</v>
      </c>
    </row>
    <row r="47" spans="1:6" x14ac:dyDescent="0.2">
      <c r="A47" s="4">
        <f t="shared" si="2"/>
        <v>13</v>
      </c>
      <c r="B47" s="1">
        <v>3</v>
      </c>
      <c r="C47" s="2">
        <v>8</v>
      </c>
      <c r="D47" s="3">
        <v>6</v>
      </c>
      <c r="E47" s="5">
        <v>2</v>
      </c>
      <c r="F47" s="21">
        <v>7</v>
      </c>
    </row>
    <row r="48" spans="1:6" x14ac:dyDescent="0.2">
      <c r="A48" s="4">
        <f t="shared" si="2"/>
        <v>14</v>
      </c>
      <c r="B48" s="1">
        <v>5</v>
      </c>
      <c r="C48" s="2">
        <v>10</v>
      </c>
      <c r="D48" s="3">
        <v>5</v>
      </c>
      <c r="E48" s="5">
        <v>8</v>
      </c>
      <c r="F48" s="21">
        <v>5</v>
      </c>
    </row>
    <row r="49" spans="1:6" x14ac:dyDescent="0.2">
      <c r="A49" s="4">
        <f t="shared" si="2"/>
        <v>15</v>
      </c>
      <c r="B49" s="1">
        <v>6</v>
      </c>
      <c r="C49" s="2">
        <v>12</v>
      </c>
      <c r="D49" s="3">
        <v>6</v>
      </c>
      <c r="E49" s="5">
        <v>5</v>
      </c>
      <c r="F49" s="21">
        <v>7</v>
      </c>
    </row>
    <row r="50" spans="1:6" x14ac:dyDescent="0.2">
      <c r="A50" s="4">
        <f t="shared" si="2"/>
        <v>16</v>
      </c>
      <c r="B50" s="1">
        <v>7</v>
      </c>
      <c r="C50" s="2">
        <v>9</v>
      </c>
      <c r="D50" s="3">
        <v>43</v>
      </c>
      <c r="E50" s="5">
        <v>13</v>
      </c>
      <c r="F50" s="21">
        <v>4</v>
      </c>
    </row>
    <row r="51" spans="1:6" x14ac:dyDescent="0.2">
      <c r="A51" s="4">
        <f t="shared" si="2"/>
        <v>17</v>
      </c>
      <c r="B51" s="1">
        <v>11</v>
      </c>
      <c r="C51" s="2">
        <v>3</v>
      </c>
      <c r="D51" s="3">
        <v>6</v>
      </c>
      <c r="E51" s="5">
        <v>5</v>
      </c>
      <c r="F51" s="21">
        <v>4</v>
      </c>
    </row>
    <row r="52" spans="1:6" x14ac:dyDescent="0.2">
      <c r="A52" s="4">
        <f t="shared" si="2"/>
        <v>18</v>
      </c>
      <c r="B52" s="1">
        <v>32</v>
      </c>
      <c r="C52" s="2">
        <v>3</v>
      </c>
      <c r="D52" s="3">
        <v>8</v>
      </c>
      <c r="E52" s="5">
        <v>3</v>
      </c>
      <c r="F52" s="21">
        <v>4</v>
      </c>
    </row>
    <row r="53" spans="1:6" x14ac:dyDescent="0.2">
      <c r="A53" s="4">
        <f t="shared" si="2"/>
        <v>19</v>
      </c>
      <c r="B53" s="1">
        <v>16</v>
      </c>
      <c r="C53" s="2">
        <v>4</v>
      </c>
      <c r="D53" s="3">
        <v>6</v>
      </c>
      <c r="E53" s="5">
        <v>6</v>
      </c>
      <c r="F53" s="21">
        <v>4</v>
      </c>
    </row>
    <row r="54" spans="1:6" x14ac:dyDescent="0.2">
      <c r="A54" s="4">
        <f t="shared" si="2"/>
        <v>20</v>
      </c>
      <c r="B54" s="1">
        <v>36</v>
      </c>
      <c r="C54" s="2">
        <v>6</v>
      </c>
      <c r="D54" s="3">
        <v>8</v>
      </c>
      <c r="E54" s="5">
        <v>5</v>
      </c>
      <c r="F54" s="21">
        <v>7</v>
      </c>
    </row>
    <row r="55" spans="1:6" x14ac:dyDescent="0.2">
      <c r="A55" s="4">
        <f t="shared" si="2"/>
        <v>21</v>
      </c>
      <c r="B55" s="1">
        <v>19</v>
      </c>
      <c r="C55" s="2">
        <v>5</v>
      </c>
      <c r="D55" s="3">
        <v>4</v>
      </c>
      <c r="E55" s="5">
        <v>3</v>
      </c>
      <c r="F55" s="21">
        <v>12</v>
      </c>
    </row>
    <row r="56" spans="1:6" x14ac:dyDescent="0.2">
      <c r="A56" s="4">
        <f t="shared" si="2"/>
        <v>22</v>
      </c>
      <c r="B56" s="1">
        <v>8</v>
      </c>
      <c r="C56" s="2">
        <v>4</v>
      </c>
      <c r="D56" s="3">
        <v>10</v>
      </c>
      <c r="E56" s="5">
        <v>9</v>
      </c>
      <c r="F56" s="21">
        <v>9</v>
      </c>
    </row>
    <row r="57" spans="1:6" x14ac:dyDescent="0.2">
      <c r="A57" s="4">
        <f t="shared" si="2"/>
        <v>23</v>
      </c>
      <c r="B57" s="1">
        <v>11</v>
      </c>
      <c r="C57" s="2">
        <v>9</v>
      </c>
      <c r="D57" s="3">
        <v>11</v>
      </c>
      <c r="E57" s="5">
        <v>2</v>
      </c>
      <c r="F57" s="21">
        <v>2</v>
      </c>
    </row>
    <row r="58" spans="1:6" x14ac:dyDescent="0.2">
      <c r="A58" s="4">
        <f t="shared" si="2"/>
        <v>24</v>
      </c>
      <c r="B58" s="1">
        <v>9</v>
      </c>
      <c r="C58" s="2">
        <v>3</v>
      </c>
      <c r="D58" s="3">
        <v>7</v>
      </c>
      <c r="E58" s="5">
        <v>3</v>
      </c>
      <c r="F58" s="21">
        <v>11</v>
      </c>
    </row>
    <row r="59" spans="1:6" x14ac:dyDescent="0.2">
      <c r="A59" s="4">
        <f t="shared" si="2"/>
        <v>25</v>
      </c>
      <c r="B59" s="1">
        <v>6</v>
      </c>
      <c r="C59" s="2">
        <v>12</v>
      </c>
      <c r="D59" s="3">
        <v>9</v>
      </c>
      <c r="E59" s="5">
        <v>10</v>
      </c>
      <c r="F59" s="21">
        <v>6</v>
      </c>
    </row>
    <row r="60" spans="1:6" x14ac:dyDescent="0.2">
      <c r="A60" s="4">
        <f t="shared" si="2"/>
        <v>26</v>
      </c>
      <c r="B60" s="1">
        <v>5</v>
      </c>
      <c r="C60" s="2">
        <v>6</v>
      </c>
      <c r="D60" s="3">
        <v>10</v>
      </c>
      <c r="E60" s="5">
        <v>10</v>
      </c>
      <c r="F60" s="21">
        <v>5</v>
      </c>
    </row>
    <row r="61" spans="1:6" x14ac:dyDescent="0.2">
      <c r="A61" s="4">
        <f t="shared" si="2"/>
        <v>27</v>
      </c>
      <c r="B61" s="1">
        <v>4</v>
      </c>
      <c r="C61" s="2">
        <v>4</v>
      </c>
      <c r="D61" s="3">
        <v>11</v>
      </c>
      <c r="E61" s="5">
        <v>14</v>
      </c>
      <c r="F61" s="21">
        <v>8</v>
      </c>
    </row>
    <row r="62" spans="1:6" x14ac:dyDescent="0.2">
      <c r="A62" s="4">
        <f t="shared" si="2"/>
        <v>28</v>
      </c>
      <c r="B62" s="1">
        <v>7</v>
      </c>
      <c r="C62" s="2">
        <v>3</v>
      </c>
      <c r="D62" s="3">
        <v>3</v>
      </c>
      <c r="E62" s="5">
        <v>3</v>
      </c>
      <c r="F62" s="21">
        <v>8</v>
      </c>
    </row>
    <row r="63" spans="1:6" x14ac:dyDescent="0.2">
      <c r="A63" s="4">
        <f t="shared" si="2"/>
        <v>29</v>
      </c>
      <c r="B63"/>
      <c r="C63"/>
      <c r="D63" s="3">
        <v>6</v>
      </c>
      <c r="E63"/>
      <c r="F63" s="22"/>
    </row>
    <row r="64" spans="1:6" x14ac:dyDescent="0.2">
      <c r="A64" t="s">
        <v>5</v>
      </c>
      <c r="B64">
        <f>SUM(B35:B63)</f>
        <v>263</v>
      </c>
      <c r="C64">
        <f t="shared" ref="C64:F64" si="3">SUM(C35:C63)</f>
        <v>186</v>
      </c>
      <c r="D64">
        <f t="shared" si="3"/>
        <v>316</v>
      </c>
      <c r="E64">
        <f t="shared" si="3"/>
        <v>188</v>
      </c>
      <c r="F64" s="22">
        <f t="shared" si="3"/>
        <v>180</v>
      </c>
    </row>
    <row r="65" spans="1:6" x14ac:dyDescent="0.2">
      <c r="A65" s="6" t="s">
        <v>2</v>
      </c>
      <c r="B65"/>
      <c r="C65"/>
      <c r="D65"/>
      <c r="E65"/>
      <c r="F65" s="22"/>
    </row>
    <row r="66" spans="1:6" x14ac:dyDescent="0.2">
      <c r="A66" s="4">
        <v>1</v>
      </c>
      <c r="B66" s="1">
        <v>3</v>
      </c>
      <c r="C66" s="2">
        <v>7</v>
      </c>
      <c r="D66" s="3">
        <v>6</v>
      </c>
      <c r="E66" s="5">
        <v>3</v>
      </c>
      <c r="F66" s="21">
        <v>11</v>
      </c>
    </row>
    <row r="67" spans="1:6" x14ac:dyDescent="0.2">
      <c r="A67" s="4">
        <f>A66+1</f>
        <v>2</v>
      </c>
      <c r="B67" s="1">
        <v>3</v>
      </c>
      <c r="C67" s="2">
        <v>8</v>
      </c>
      <c r="D67" s="3">
        <v>3</v>
      </c>
      <c r="E67" s="5">
        <v>4</v>
      </c>
      <c r="F67" s="21">
        <v>8</v>
      </c>
    </row>
    <row r="68" spans="1:6" x14ac:dyDescent="0.2">
      <c r="A68" s="4">
        <f t="shared" ref="A68:A96" si="4">A67+1</f>
        <v>3</v>
      </c>
      <c r="B68" s="1">
        <v>6</v>
      </c>
      <c r="C68" s="2">
        <v>4</v>
      </c>
      <c r="D68" s="3">
        <v>6</v>
      </c>
      <c r="E68" s="5">
        <v>6</v>
      </c>
      <c r="F68" s="21">
        <v>11</v>
      </c>
    </row>
    <row r="69" spans="1:6" x14ac:dyDescent="0.2">
      <c r="A69" s="4">
        <f t="shared" si="4"/>
        <v>4</v>
      </c>
      <c r="B69" s="1">
        <v>6</v>
      </c>
      <c r="C69" s="2">
        <v>6</v>
      </c>
      <c r="D69" s="3">
        <v>3</v>
      </c>
      <c r="E69" s="5">
        <v>19</v>
      </c>
      <c r="F69" s="21">
        <v>6</v>
      </c>
    </row>
    <row r="70" spans="1:6" x14ac:dyDescent="0.2">
      <c r="A70" s="4">
        <f t="shared" si="4"/>
        <v>5</v>
      </c>
      <c r="B70" s="1">
        <v>8</v>
      </c>
      <c r="C70" s="2">
        <v>15</v>
      </c>
      <c r="D70" s="3">
        <v>8</v>
      </c>
      <c r="E70" s="5">
        <v>9</v>
      </c>
      <c r="F70" s="21">
        <v>6</v>
      </c>
    </row>
    <row r="71" spans="1:6" x14ac:dyDescent="0.2">
      <c r="A71" s="4">
        <f t="shared" si="4"/>
        <v>6</v>
      </c>
      <c r="B71" s="1">
        <v>6</v>
      </c>
      <c r="C71" s="2">
        <v>6</v>
      </c>
      <c r="D71" s="3">
        <v>7</v>
      </c>
      <c r="E71" s="5">
        <v>6</v>
      </c>
      <c r="F71" s="21">
        <v>2</v>
      </c>
    </row>
    <row r="72" spans="1:6" x14ac:dyDescent="0.2">
      <c r="A72" s="4">
        <f t="shared" si="4"/>
        <v>7</v>
      </c>
      <c r="B72" s="1">
        <v>4</v>
      </c>
      <c r="C72" s="2">
        <v>1</v>
      </c>
      <c r="D72" s="3">
        <v>6</v>
      </c>
      <c r="E72" s="5">
        <v>4</v>
      </c>
      <c r="F72" s="21">
        <v>4</v>
      </c>
    </row>
    <row r="73" spans="1:6" x14ac:dyDescent="0.2">
      <c r="A73" s="4">
        <f t="shared" si="4"/>
        <v>8</v>
      </c>
      <c r="B73" s="1">
        <v>7</v>
      </c>
      <c r="C73" s="2">
        <v>4</v>
      </c>
      <c r="D73" s="3">
        <v>8</v>
      </c>
      <c r="E73" s="5">
        <v>6</v>
      </c>
      <c r="F73" s="21">
        <v>10</v>
      </c>
    </row>
    <row r="74" spans="1:6" x14ac:dyDescent="0.2">
      <c r="A74" s="4">
        <f t="shared" si="4"/>
        <v>9</v>
      </c>
      <c r="B74" s="1">
        <v>3</v>
      </c>
      <c r="C74" s="2">
        <v>2</v>
      </c>
      <c r="D74" s="3">
        <v>6</v>
      </c>
      <c r="E74" s="5">
        <v>9</v>
      </c>
      <c r="F74" s="21">
        <v>2</v>
      </c>
    </row>
    <row r="75" spans="1:6" x14ac:dyDescent="0.2">
      <c r="A75" s="4">
        <f t="shared" si="4"/>
        <v>10</v>
      </c>
      <c r="B75" s="1">
        <v>5</v>
      </c>
      <c r="C75" s="2">
        <v>6</v>
      </c>
      <c r="D75" s="3">
        <v>9</v>
      </c>
      <c r="E75" s="5">
        <v>57</v>
      </c>
      <c r="F75" s="21">
        <v>8</v>
      </c>
    </row>
    <row r="76" spans="1:6" x14ac:dyDescent="0.2">
      <c r="A76" s="4">
        <f t="shared" si="4"/>
        <v>11</v>
      </c>
      <c r="B76" s="1">
        <v>2</v>
      </c>
      <c r="C76" s="2">
        <v>36</v>
      </c>
      <c r="D76" s="3">
        <v>6</v>
      </c>
      <c r="E76" s="5">
        <v>27</v>
      </c>
      <c r="F76" s="21">
        <v>9</v>
      </c>
    </row>
    <row r="77" spans="1:6" ht="16" thickBot="1" x14ac:dyDescent="0.25">
      <c r="A77" s="4">
        <f t="shared" si="4"/>
        <v>12</v>
      </c>
      <c r="B77" s="1">
        <v>7</v>
      </c>
      <c r="C77" s="2">
        <v>10</v>
      </c>
      <c r="D77" s="3">
        <v>10</v>
      </c>
      <c r="E77" s="5">
        <v>13</v>
      </c>
      <c r="F77" s="21">
        <v>9</v>
      </c>
    </row>
    <row r="78" spans="1:6" ht="16" thickBot="1" x14ac:dyDescent="0.25">
      <c r="A78" s="4">
        <f t="shared" si="4"/>
        <v>13</v>
      </c>
      <c r="B78" s="1">
        <v>4</v>
      </c>
      <c r="C78" s="2">
        <v>14</v>
      </c>
      <c r="D78" s="23">
        <v>1</v>
      </c>
      <c r="E78" s="5">
        <v>8</v>
      </c>
      <c r="F78" s="21">
        <v>7</v>
      </c>
    </row>
    <row r="79" spans="1:6" x14ac:dyDescent="0.2">
      <c r="A79" s="4">
        <f t="shared" si="4"/>
        <v>14</v>
      </c>
      <c r="B79" s="1">
        <v>8</v>
      </c>
      <c r="C79" s="2">
        <v>4</v>
      </c>
      <c r="D79" s="3">
        <v>1</v>
      </c>
      <c r="E79" s="5">
        <v>12</v>
      </c>
      <c r="F79" s="21">
        <v>8</v>
      </c>
    </row>
    <row r="80" spans="1:6" x14ac:dyDescent="0.2">
      <c r="A80" s="4">
        <f t="shared" si="4"/>
        <v>15</v>
      </c>
      <c r="B80" s="1">
        <v>12</v>
      </c>
      <c r="C80" s="2">
        <v>6</v>
      </c>
      <c r="D80" s="3">
        <v>4</v>
      </c>
      <c r="E80" s="5">
        <v>18</v>
      </c>
      <c r="F80" s="21">
        <v>6</v>
      </c>
    </row>
    <row r="81" spans="1:6" x14ac:dyDescent="0.2">
      <c r="A81" s="4">
        <f t="shared" si="4"/>
        <v>16</v>
      </c>
      <c r="B81" s="1">
        <v>9</v>
      </c>
      <c r="C81" s="2">
        <v>6</v>
      </c>
      <c r="D81" s="3">
        <v>3</v>
      </c>
      <c r="E81" s="5">
        <v>6</v>
      </c>
      <c r="F81" s="21">
        <v>1</v>
      </c>
    </row>
    <row r="82" spans="1:6" x14ac:dyDescent="0.2">
      <c r="A82" s="4">
        <f t="shared" si="4"/>
        <v>17</v>
      </c>
      <c r="B82" s="1">
        <v>4</v>
      </c>
      <c r="C82" s="2">
        <v>4</v>
      </c>
      <c r="D82" s="3">
        <v>5</v>
      </c>
      <c r="E82" s="5">
        <v>7</v>
      </c>
      <c r="F82" s="21">
        <v>3</v>
      </c>
    </row>
    <row r="83" spans="1:6" x14ac:dyDescent="0.2">
      <c r="A83" s="4">
        <f t="shared" si="4"/>
        <v>18</v>
      </c>
      <c r="B83" s="1">
        <v>3</v>
      </c>
      <c r="C83" s="2">
        <v>5</v>
      </c>
      <c r="D83" s="3">
        <v>3</v>
      </c>
      <c r="E83" s="5">
        <v>8</v>
      </c>
      <c r="F83" s="21">
        <v>5</v>
      </c>
    </row>
    <row r="84" spans="1:6" x14ac:dyDescent="0.2">
      <c r="A84" s="4">
        <f t="shared" si="4"/>
        <v>19</v>
      </c>
      <c r="B84" s="1">
        <v>5</v>
      </c>
      <c r="C84" s="2">
        <v>5</v>
      </c>
      <c r="D84" s="3">
        <v>6</v>
      </c>
      <c r="E84" s="5">
        <v>3</v>
      </c>
      <c r="F84" s="21">
        <v>5</v>
      </c>
    </row>
    <row r="85" spans="1:6" x14ac:dyDescent="0.2">
      <c r="A85" s="4">
        <f t="shared" si="4"/>
        <v>20</v>
      </c>
      <c r="B85" s="1">
        <v>4</v>
      </c>
      <c r="C85" s="2">
        <v>3</v>
      </c>
      <c r="D85" s="3">
        <v>1</v>
      </c>
      <c r="E85" s="5">
        <v>8</v>
      </c>
      <c r="F85" s="21">
        <v>3</v>
      </c>
    </row>
    <row r="86" spans="1:6" x14ac:dyDescent="0.2">
      <c r="A86" s="4">
        <f t="shared" si="4"/>
        <v>21</v>
      </c>
      <c r="B86" s="1">
        <v>5</v>
      </c>
      <c r="C86" s="2">
        <v>3</v>
      </c>
      <c r="D86" s="3">
        <v>3</v>
      </c>
      <c r="E86" s="5">
        <v>7</v>
      </c>
      <c r="F86" s="21">
        <v>7</v>
      </c>
    </row>
    <row r="87" spans="1:6" x14ac:dyDescent="0.2">
      <c r="A87" s="4">
        <f t="shared" si="4"/>
        <v>22</v>
      </c>
      <c r="B87" s="1">
        <v>6</v>
      </c>
      <c r="C87" s="2">
        <v>7</v>
      </c>
      <c r="D87" s="3">
        <v>5</v>
      </c>
      <c r="E87" s="5">
        <v>9</v>
      </c>
      <c r="F87" s="21">
        <v>10</v>
      </c>
    </row>
    <row r="88" spans="1:6" x14ac:dyDescent="0.2">
      <c r="A88" s="4">
        <f t="shared" si="4"/>
        <v>23</v>
      </c>
      <c r="B88" s="1">
        <v>4</v>
      </c>
      <c r="C88" s="2">
        <v>5</v>
      </c>
      <c r="D88" s="3">
        <v>4</v>
      </c>
      <c r="E88" s="5">
        <v>11</v>
      </c>
      <c r="F88" s="21">
        <v>5</v>
      </c>
    </row>
    <row r="89" spans="1:6" x14ac:dyDescent="0.2">
      <c r="A89" s="4">
        <f t="shared" si="4"/>
        <v>24</v>
      </c>
      <c r="B89" s="1">
        <v>7</v>
      </c>
      <c r="C89" s="2">
        <v>0</v>
      </c>
      <c r="D89" s="3">
        <v>4</v>
      </c>
      <c r="E89" s="5">
        <v>6</v>
      </c>
      <c r="F89" s="21">
        <v>5</v>
      </c>
    </row>
    <row r="90" spans="1:6" x14ac:dyDescent="0.2">
      <c r="A90" s="4">
        <f t="shared" si="4"/>
        <v>25</v>
      </c>
      <c r="B90" s="1">
        <v>5</v>
      </c>
      <c r="C90" s="2">
        <v>5</v>
      </c>
      <c r="D90" s="3">
        <v>8</v>
      </c>
      <c r="E90" s="5">
        <v>10</v>
      </c>
      <c r="F90" s="21">
        <v>6</v>
      </c>
    </row>
    <row r="91" spans="1:6" x14ac:dyDescent="0.2">
      <c r="A91" s="4">
        <f t="shared" si="4"/>
        <v>26</v>
      </c>
      <c r="B91" s="1">
        <v>5</v>
      </c>
      <c r="C91" s="2">
        <v>6</v>
      </c>
      <c r="D91" s="3">
        <v>10</v>
      </c>
      <c r="E91" s="5">
        <v>4</v>
      </c>
      <c r="F91" s="21">
        <v>4</v>
      </c>
    </row>
    <row r="92" spans="1:6" x14ac:dyDescent="0.2">
      <c r="A92" s="4">
        <f t="shared" si="4"/>
        <v>27</v>
      </c>
      <c r="B92" s="1">
        <v>3</v>
      </c>
      <c r="C92" s="2">
        <v>8</v>
      </c>
      <c r="D92" s="3">
        <v>8</v>
      </c>
      <c r="E92" s="5">
        <v>7</v>
      </c>
      <c r="F92" s="21">
        <v>7</v>
      </c>
    </row>
    <row r="93" spans="1:6" x14ac:dyDescent="0.2">
      <c r="A93" s="4">
        <f t="shared" si="4"/>
        <v>28</v>
      </c>
      <c r="B93" s="1">
        <v>5</v>
      </c>
      <c r="C93" s="2">
        <v>0</v>
      </c>
      <c r="D93" s="3">
        <v>2</v>
      </c>
      <c r="E93" s="5">
        <v>9</v>
      </c>
      <c r="F93" s="21">
        <v>14</v>
      </c>
    </row>
    <row r="94" spans="1:6" x14ac:dyDescent="0.2">
      <c r="A94" s="4">
        <f t="shared" si="4"/>
        <v>29</v>
      </c>
      <c r="B94" s="1">
        <v>8</v>
      </c>
      <c r="C94" s="2">
        <v>7</v>
      </c>
      <c r="D94" s="3">
        <v>15</v>
      </c>
      <c r="E94" s="5">
        <v>8</v>
      </c>
      <c r="F94" s="21">
        <v>4</v>
      </c>
    </row>
    <row r="95" spans="1:6" x14ac:dyDescent="0.2">
      <c r="A95" s="4">
        <f t="shared" si="4"/>
        <v>30</v>
      </c>
      <c r="B95" s="1">
        <v>10</v>
      </c>
      <c r="C95" s="2">
        <v>9</v>
      </c>
      <c r="D95" s="3">
        <v>3</v>
      </c>
      <c r="E95" s="5">
        <v>9</v>
      </c>
      <c r="F95" s="21">
        <v>9</v>
      </c>
    </row>
    <row r="96" spans="1:6" x14ac:dyDescent="0.2">
      <c r="A96" s="4">
        <f t="shared" si="4"/>
        <v>31</v>
      </c>
      <c r="B96" s="1">
        <v>4</v>
      </c>
      <c r="C96" s="2">
        <v>10</v>
      </c>
      <c r="D96" s="3">
        <v>2</v>
      </c>
      <c r="E96" s="5">
        <v>8</v>
      </c>
      <c r="F96" s="21">
        <v>7</v>
      </c>
    </row>
    <row r="97" spans="1:6" x14ac:dyDescent="0.2">
      <c r="A97" t="s">
        <v>5</v>
      </c>
      <c r="B97">
        <f>SUM(B66:B96)</f>
        <v>171</v>
      </c>
      <c r="C97">
        <f t="shared" ref="C97:F97" si="5">SUM(C66:C96)</f>
        <v>212</v>
      </c>
      <c r="D97">
        <f t="shared" si="5"/>
        <v>166</v>
      </c>
      <c r="E97">
        <f t="shared" si="5"/>
        <v>321</v>
      </c>
      <c r="F97" s="22">
        <f t="shared" si="5"/>
        <v>202</v>
      </c>
    </row>
    <row r="98" spans="1:6" x14ac:dyDescent="0.2">
      <c r="A98" s="6" t="s">
        <v>3</v>
      </c>
      <c r="B98"/>
      <c r="C98"/>
      <c r="D98"/>
      <c r="E98"/>
      <c r="F98" s="22"/>
    </row>
    <row r="99" spans="1:6" x14ac:dyDescent="0.2">
      <c r="A99" s="4">
        <v>1</v>
      </c>
      <c r="B99" s="1">
        <v>9</v>
      </c>
      <c r="C99" s="2">
        <v>3</v>
      </c>
      <c r="D99" s="3">
        <v>3</v>
      </c>
      <c r="E99" s="5">
        <v>8</v>
      </c>
      <c r="F99" s="21">
        <v>6</v>
      </c>
    </row>
    <row r="100" spans="1:6" x14ac:dyDescent="0.2">
      <c r="A100" s="4">
        <f>A99+1</f>
        <v>2</v>
      </c>
      <c r="B100" s="1">
        <v>7</v>
      </c>
      <c r="C100" s="2">
        <v>7</v>
      </c>
      <c r="D100" s="3">
        <v>6</v>
      </c>
      <c r="E100" s="5">
        <v>4</v>
      </c>
      <c r="F100" s="21">
        <v>3</v>
      </c>
    </row>
    <row r="101" spans="1:6" x14ac:dyDescent="0.2">
      <c r="A101" s="4">
        <f t="shared" ref="A101:A128" si="6">A100+1</f>
        <v>3</v>
      </c>
      <c r="B101" s="1">
        <v>4</v>
      </c>
      <c r="C101" s="2">
        <v>11</v>
      </c>
      <c r="D101" s="3">
        <v>9</v>
      </c>
      <c r="E101" s="5">
        <v>6</v>
      </c>
      <c r="F101" s="21">
        <v>6</v>
      </c>
    </row>
    <row r="102" spans="1:6" x14ac:dyDescent="0.2">
      <c r="A102" s="4">
        <f t="shared" si="6"/>
        <v>4</v>
      </c>
      <c r="B102" s="1">
        <v>6</v>
      </c>
      <c r="C102" s="2">
        <v>0</v>
      </c>
      <c r="D102" s="3">
        <v>7</v>
      </c>
      <c r="E102" s="5">
        <v>3</v>
      </c>
      <c r="F102" s="21">
        <v>7</v>
      </c>
    </row>
    <row r="103" spans="1:6" x14ac:dyDescent="0.2">
      <c r="A103" s="4">
        <f t="shared" si="6"/>
        <v>5</v>
      </c>
      <c r="B103" s="1">
        <v>4</v>
      </c>
      <c r="C103" s="2">
        <v>3</v>
      </c>
      <c r="D103" s="3">
        <v>4</v>
      </c>
      <c r="E103" s="5">
        <v>5</v>
      </c>
      <c r="F103" s="21">
        <v>8</v>
      </c>
    </row>
    <row r="104" spans="1:6" x14ac:dyDescent="0.2">
      <c r="A104" s="4">
        <f t="shared" si="6"/>
        <v>6</v>
      </c>
      <c r="B104" s="1">
        <v>4</v>
      </c>
      <c r="C104" s="2">
        <v>6</v>
      </c>
      <c r="D104" s="3">
        <v>5</v>
      </c>
      <c r="E104" s="5">
        <v>7</v>
      </c>
      <c r="F104" s="21">
        <v>11</v>
      </c>
    </row>
    <row r="105" spans="1:6" x14ac:dyDescent="0.2">
      <c r="A105" s="4">
        <f t="shared" si="6"/>
        <v>7</v>
      </c>
      <c r="B105" s="1">
        <v>8</v>
      </c>
      <c r="C105" s="2">
        <v>2</v>
      </c>
      <c r="D105" s="3">
        <v>8</v>
      </c>
      <c r="E105" s="5">
        <v>10</v>
      </c>
      <c r="F105" s="21">
        <v>5</v>
      </c>
    </row>
    <row r="106" spans="1:6" x14ac:dyDescent="0.2">
      <c r="A106" s="4">
        <f t="shared" si="6"/>
        <v>8</v>
      </c>
      <c r="B106" s="1">
        <v>3</v>
      </c>
      <c r="C106" s="2">
        <v>8</v>
      </c>
      <c r="D106" s="3">
        <v>4</v>
      </c>
      <c r="E106" s="5">
        <v>7</v>
      </c>
      <c r="F106" s="21">
        <v>3</v>
      </c>
    </row>
    <row r="107" spans="1:6" x14ac:dyDescent="0.2">
      <c r="A107" s="4">
        <f t="shared" si="6"/>
        <v>9</v>
      </c>
      <c r="B107" s="1">
        <v>2</v>
      </c>
      <c r="C107" s="2">
        <v>6</v>
      </c>
      <c r="D107" s="3">
        <v>4</v>
      </c>
      <c r="E107" s="5">
        <v>10</v>
      </c>
      <c r="F107" s="21">
        <v>9</v>
      </c>
    </row>
    <row r="108" spans="1:6" x14ac:dyDescent="0.2">
      <c r="A108" s="4">
        <f t="shared" si="6"/>
        <v>10</v>
      </c>
      <c r="B108" s="1">
        <v>7</v>
      </c>
      <c r="C108" s="2">
        <v>5</v>
      </c>
      <c r="D108" s="3">
        <v>1</v>
      </c>
      <c r="E108" s="5">
        <v>7</v>
      </c>
      <c r="F108" s="21">
        <v>3</v>
      </c>
    </row>
    <row r="109" spans="1:6" x14ac:dyDescent="0.2">
      <c r="A109" s="4">
        <f t="shared" si="6"/>
        <v>11</v>
      </c>
      <c r="B109" s="1">
        <v>6</v>
      </c>
      <c r="C109" s="2">
        <v>4</v>
      </c>
      <c r="D109" s="3">
        <v>17</v>
      </c>
      <c r="E109" s="5">
        <v>9</v>
      </c>
      <c r="F109" s="21">
        <v>8</v>
      </c>
    </row>
    <row r="110" spans="1:6" x14ac:dyDescent="0.2">
      <c r="A110" s="4">
        <f t="shared" si="6"/>
        <v>12</v>
      </c>
      <c r="B110" s="1">
        <v>9</v>
      </c>
      <c r="C110" s="2">
        <v>4</v>
      </c>
      <c r="D110" s="3">
        <v>5</v>
      </c>
      <c r="E110" s="5">
        <v>7</v>
      </c>
      <c r="F110" s="21">
        <v>7</v>
      </c>
    </row>
    <row r="111" spans="1:6" x14ac:dyDescent="0.2">
      <c r="A111" s="4">
        <f t="shared" si="6"/>
        <v>13</v>
      </c>
      <c r="B111" s="1">
        <v>6</v>
      </c>
      <c r="C111" s="2">
        <v>4</v>
      </c>
      <c r="D111" s="3">
        <v>4</v>
      </c>
      <c r="E111" s="5">
        <v>9</v>
      </c>
      <c r="F111" s="21">
        <v>8</v>
      </c>
    </row>
    <row r="112" spans="1:6" x14ac:dyDescent="0.2">
      <c r="A112" s="4">
        <f t="shared" si="6"/>
        <v>14</v>
      </c>
      <c r="B112" s="1">
        <v>3</v>
      </c>
      <c r="C112" s="2">
        <v>3</v>
      </c>
      <c r="D112" s="3">
        <v>7</v>
      </c>
      <c r="E112" s="5">
        <v>7</v>
      </c>
      <c r="F112" s="21">
        <v>9</v>
      </c>
    </row>
    <row r="113" spans="1:6" x14ac:dyDescent="0.2">
      <c r="A113" s="4">
        <f t="shared" si="6"/>
        <v>15</v>
      </c>
      <c r="B113" s="1">
        <v>3</v>
      </c>
      <c r="C113" s="2">
        <v>4</v>
      </c>
      <c r="D113" s="3">
        <v>3</v>
      </c>
      <c r="E113" s="5">
        <v>3</v>
      </c>
      <c r="F113" s="21">
        <v>3</v>
      </c>
    </row>
    <row r="114" spans="1:6" x14ac:dyDescent="0.2">
      <c r="A114" s="4">
        <f t="shared" si="6"/>
        <v>16</v>
      </c>
      <c r="B114" s="1">
        <v>7</v>
      </c>
      <c r="C114" s="2">
        <v>6</v>
      </c>
      <c r="D114" s="3">
        <v>7</v>
      </c>
      <c r="E114" s="5">
        <v>2</v>
      </c>
      <c r="F114" s="21">
        <v>9</v>
      </c>
    </row>
    <row r="115" spans="1:6" x14ac:dyDescent="0.2">
      <c r="A115" s="4">
        <f t="shared" si="6"/>
        <v>17</v>
      </c>
      <c r="B115" s="1">
        <v>9</v>
      </c>
      <c r="C115" s="2">
        <v>6</v>
      </c>
      <c r="D115" s="3">
        <v>6</v>
      </c>
      <c r="E115" s="5">
        <v>9</v>
      </c>
      <c r="F115" s="21">
        <v>6</v>
      </c>
    </row>
    <row r="116" spans="1:6" x14ac:dyDescent="0.2">
      <c r="A116" s="4">
        <f t="shared" si="6"/>
        <v>18</v>
      </c>
      <c r="B116" s="1">
        <v>2</v>
      </c>
      <c r="C116" s="2">
        <v>6</v>
      </c>
      <c r="D116" s="3">
        <v>6</v>
      </c>
      <c r="E116" s="5">
        <v>6</v>
      </c>
      <c r="F116" s="21">
        <v>8</v>
      </c>
    </row>
    <row r="117" spans="1:6" x14ac:dyDescent="0.2">
      <c r="A117" s="4">
        <f t="shared" si="6"/>
        <v>19</v>
      </c>
      <c r="B117" s="1">
        <v>3</v>
      </c>
      <c r="C117" s="2">
        <v>4</v>
      </c>
      <c r="D117" s="3">
        <v>2</v>
      </c>
      <c r="E117" s="5">
        <v>7</v>
      </c>
      <c r="F117" s="21">
        <v>9</v>
      </c>
    </row>
    <row r="118" spans="1:6" x14ac:dyDescent="0.2">
      <c r="A118" s="4">
        <f t="shared" si="6"/>
        <v>20</v>
      </c>
      <c r="B118" s="1">
        <v>4</v>
      </c>
      <c r="C118" s="2">
        <v>5</v>
      </c>
      <c r="D118" s="3">
        <v>2</v>
      </c>
      <c r="E118" s="5">
        <v>5</v>
      </c>
      <c r="F118" s="21">
        <v>12</v>
      </c>
    </row>
    <row r="119" spans="1:6" x14ac:dyDescent="0.2">
      <c r="A119" s="4">
        <f t="shared" si="6"/>
        <v>21</v>
      </c>
      <c r="B119" s="1">
        <v>4</v>
      </c>
      <c r="C119" s="2">
        <v>6</v>
      </c>
      <c r="D119" s="3">
        <v>6</v>
      </c>
      <c r="E119" s="5">
        <v>9</v>
      </c>
      <c r="F119" s="21">
        <v>12</v>
      </c>
    </row>
    <row r="120" spans="1:6" x14ac:dyDescent="0.2">
      <c r="A120" s="4">
        <f t="shared" si="6"/>
        <v>22</v>
      </c>
      <c r="B120" s="1">
        <v>3</v>
      </c>
      <c r="C120" s="2">
        <v>6</v>
      </c>
      <c r="D120" s="3">
        <v>2</v>
      </c>
      <c r="E120" s="5">
        <v>4</v>
      </c>
      <c r="F120" s="21">
        <v>5</v>
      </c>
    </row>
    <row r="121" spans="1:6" x14ac:dyDescent="0.2">
      <c r="A121" s="4">
        <f t="shared" si="6"/>
        <v>23</v>
      </c>
      <c r="B121" s="1">
        <v>6</v>
      </c>
      <c r="C121" s="2">
        <v>6</v>
      </c>
      <c r="D121" s="3">
        <v>10</v>
      </c>
      <c r="E121" s="5">
        <v>8</v>
      </c>
      <c r="F121" s="21">
        <v>8</v>
      </c>
    </row>
    <row r="122" spans="1:6" x14ac:dyDescent="0.2">
      <c r="A122" s="4">
        <f t="shared" si="6"/>
        <v>24</v>
      </c>
      <c r="B122" s="1">
        <v>5</v>
      </c>
      <c r="C122" s="2">
        <v>5</v>
      </c>
      <c r="D122" s="3">
        <v>7</v>
      </c>
      <c r="E122" s="5">
        <v>11</v>
      </c>
      <c r="F122" s="21">
        <v>11</v>
      </c>
    </row>
    <row r="123" spans="1:6" x14ac:dyDescent="0.2">
      <c r="A123" s="4">
        <f t="shared" si="6"/>
        <v>25</v>
      </c>
      <c r="B123" s="1">
        <v>9</v>
      </c>
      <c r="C123" s="2">
        <v>5</v>
      </c>
      <c r="D123" s="3">
        <v>7</v>
      </c>
      <c r="E123" s="5">
        <v>3</v>
      </c>
      <c r="F123" s="21">
        <v>12</v>
      </c>
    </row>
    <row r="124" spans="1:6" x14ac:dyDescent="0.2">
      <c r="A124" s="4">
        <f t="shared" si="6"/>
        <v>26</v>
      </c>
      <c r="B124" s="1">
        <v>6</v>
      </c>
      <c r="C124" s="2">
        <v>7</v>
      </c>
      <c r="D124" s="3">
        <v>1</v>
      </c>
      <c r="E124" s="5">
        <v>8</v>
      </c>
      <c r="F124" s="21">
        <v>5</v>
      </c>
    </row>
    <row r="125" spans="1:6" x14ac:dyDescent="0.2">
      <c r="A125" s="4">
        <f t="shared" si="6"/>
        <v>27</v>
      </c>
      <c r="B125" s="1">
        <v>2</v>
      </c>
      <c r="C125" s="2">
        <v>6</v>
      </c>
      <c r="D125" s="3">
        <v>8</v>
      </c>
      <c r="E125" s="5">
        <v>5</v>
      </c>
      <c r="F125" s="21">
        <v>7</v>
      </c>
    </row>
    <row r="126" spans="1:6" x14ac:dyDescent="0.2">
      <c r="A126" s="4">
        <f t="shared" si="6"/>
        <v>28</v>
      </c>
      <c r="B126" s="1">
        <v>6</v>
      </c>
      <c r="C126" s="2">
        <v>7</v>
      </c>
      <c r="D126" s="3">
        <v>6</v>
      </c>
      <c r="E126" s="5">
        <v>7</v>
      </c>
      <c r="F126" s="21">
        <v>7</v>
      </c>
    </row>
    <row r="127" spans="1:6" x14ac:dyDescent="0.2">
      <c r="A127" s="4">
        <f t="shared" si="6"/>
        <v>29</v>
      </c>
      <c r="B127" s="1">
        <v>5</v>
      </c>
      <c r="C127" s="2">
        <v>3</v>
      </c>
      <c r="D127" s="3">
        <v>1</v>
      </c>
      <c r="E127" s="5">
        <v>8</v>
      </c>
      <c r="F127" s="21">
        <v>16</v>
      </c>
    </row>
    <row r="128" spans="1:6" x14ac:dyDescent="0.2">
      <c r="A128" s="4">
        <f t="shared" si="6"/>
        <v>30</v>
      </c>
      <c r="B128" s="1">
        <v>5</v>
      </c>
      <c r="C128" s="2">
        <v>3</v>
      </c>
      <c r="D128" s="3">
        <v>3</v>
      </c>
      <c r="E128" s="5">
        <v>2</v>
      </c>
      <c r="F128" s="21">
        <v>13</v>
      </c>
    </row>
    <row r="129" spans="1:6" x14ac:dyDescent="0.2">
      <c r="A129" t="s">
        <v>5</v>
      </c>
      <c r="B129">
        <f>SUM(B99:B128)</f>
        <v>157</v>
      </c>
      <c r="C129">
        <f t="shared" ref="C129:F129" si="7">SUM(C99:C128)</f>
        <v>151</v>
      </c>
      <c r="D129">
        <f t="shared" si="7"/>
        <v>161</v>
      </c>
      <c r="E129">
        <f t="shared" si="7"/>
        <v>196</v>
      </c>
      <c r="F129" s="22">
        <f t="shared" si="7"/>
        <v>236</v>
      </c>
    </row>
    <row r="130" spans="1:6" x14ac:dyDescent="0.2">
      <c r="A130" s="6" t="s">
        <v>4</v>
      </c>
      <c r="B130"/>
      <c r="C130"/>
      <c r="D130"/>
      <c r="E130"/>
      <c r="F130" s="22"/>
    </row>
    <row r="131" spans="1:6" x14ac:dyDescent="0.2">
      <c r="A131" s="4">
        <v>1</v>
      </c>
      <c r="B131" s="1">
        <v>8</v>
      </c>
      <c r="C131" s="2">
        <v>4</v>
      </c>
      <c r="D131" s="3">
        <v>4</v>
      </c>
      <c r="E131" s="5">
        <v>3</v>
      </c>
      <c r="F131" s="21">
        <v>2</v>
      </c>
    </row>
    <row r="132" spans="1:6" x14ac:dyDescent="0.2">
      <c r="A132" s="4">
        <f>A131+1</f>
        <v>2</v>
      </c>
      <c r="B132" s="1">
        <v>5</v>
      </c>
      <c r="C132" s="2">
        <v>0</v>
      </c>
      <c r="D132" s="3">
        <v>4</v>
      </c>
      <c r="E132" s="5">
        <v>10</v>
      </c>
      <c r="F132" s="21">
        <v>6</v>
      </c>
    </row>
    <row r="133" spans="1:6" x14ac:dyDescent="0.2">
      <c r="A133" s="4">
        <f t="shared" ref="A133:A160" si="8">A132+1</f>
        <v>3</v>
      </c>
      <c r="B133" s="1">
        <v>13</v>
      </c>
      <c r="C133" s="2">
        <v>1</v>
      </c>
      <c r="D133" s="3">
        <v>3</v>
      </c>
      <c r="E133" s="5">
        <v>13</v>
      </c>
      <c r="F133" s="21">
        <v>5</v>
      </c>
    </row>
    <row r="134" spans="1:6" x14ac:dyDescent="0.2">
      <c r="A134" s="4">
        <f t="shared" si="8"/>
        <v>4</v>
      </c>
      <c r="B134" s="1">
        <v>3</v>
      </c>
      <c r="C134" s="2">
        <v>13</v>
      </c>
      <c r="D134" s="3">
        <v>2</v>
      </c>
      <c r="E134" s="5">
        <v>5</v>
      </c>
      <c r="F134" s="21">
        <v>9</v>
      </c>
    </row>
    <row r="135" spans="1:6" x14ac:dyDescent="0.2">
      <c r="A135" s="4">
        <f t="shared" si="8"/>
        <v>5</v>
      </c>
      <c r="B135" s="1">
        <v>4</v>
      </c>
      <c r="C135" s="2">
        <v>6</v>
      </c>
      <c r="D135" s="3">
        <v>6</v>
      </c>
      <c r="E135" s="5">
        <v>4</v>
      </c>
      <c r="F135" s="21">
        <v>4</v>
      </c>
    </row>
    <row r="136" spans="1:6" x14ac:dyDescent="0.2">
      <c r="A136" s="4">
        <f t="shared" si="8"/>
        <v>6</v>
      </c>
      <c r="B136" s="1">
        <v>9</v>
      </c>
      <c r="C136" s="2">
        <v>8</v>
      </c>
      <c r="D136" s="3">
        <v>13</v>
      </c>
      <c r="E136" s="5">
        <v>6</v>
      </c>
      <c r="F136" s="21">
        <v>10</v>
      </c>
    </row>
    <row r="137" spans="1:6" x14ac:dyDescent="0.2">
      <c r="A137" s="4">
        <f t="shared" si="8"/>
        <v>7</v>
      </c>
      <c r="B137" s="1">
        <v>6</v>
      </c>
      <c r="C137" s="2">
        <v>3</v>
      </c>
      <c r="D137" s="3">
        <v>4</v>
      </c>
      <c r="E137" s="5">
        <v>6</v>
      </c>
      <c r="F137" s="21">
        <v>6</v>
      </c>
    </row>
    <row r="138" spans="1:6" x14ac:dyDescent="0.2">
      <c r="A138" s="4">
        <f t="shared" si="8"/>
        <v>8</v>
      </c>
      <c r="B138" s="1">
        <v>4</v>
      </c>
      <c r="C138" s="2">
        <v>6</v>
      </c>
      <c r="D138" s="3">
        <v>7</v>
      </c>
      <c r="E138" s="5">
        <v>5</v>
      </c>
      <c r="F138" s="21">
        <v>15</v>
      </c>
    </row>
    <row r="139" spans="1:6" x14ac:dyDescent="0.2">
      <c r="A139" s="4">
        <f t="shared" si="8"/>
        <v>9</v>
      </c>
      <c r="B139" s="1">
        <v>10</v>
      </c>
      <c r="C139" s="2">
        <v>9</v>
      </c>
      <c r="D139" s="3">
        <v>8</v>
      </c>
      <c r="E139" s="5">
        <v>4</v>
      </c>
      <c r="F139" s="21">
        <v>3</v>
      </c>
    </row>
    <row r="140" spans="1:6" x14ac:dyDescent="0.2">
      <c r="A140" s="4">
        <f t="shared" si="8"/>
        <v>10</v>
      </c>
      <c r="B140" s="1">
        <v>6</v>
      </c>
      <c r="C140" s="2">
        <v>3</v>
      </c>
      <c r="D140" s="3">
        <v>7</v>
      </c>
      <c r="E140" s="5">
        <v>2</v>
      </c>
      <c r="F140" s="21">
        <v>1</v>
      </c>
    </row>
    <row r="141" spans="1:6" x14ac:dyDescent="0.2">
      <c r="A141" s="4">
        <f t="shared" si="8"/>
        <v>11</v>
      </c>
      <c r="B141" s="1">
        <v>7</v>
      </c>
      <c r="C141" s="2">
        <v>8</v>
      </c>
      <c r="D141" s="3">
        <v>9</v>
      </c>
      <c r="E141" s="5">
        <v>3</v>
      </c>
      <c r="F141" s="21">
        <v>5</v>
      </c>
    </row>
    <row r="142" spans="1:6" x14ac:dyDescent="0.2">
      <c r="A142" s="4">
        <f t="shared" si="8"/>
        <v>12</v>
      </c>
      <c r="B142" s="1">
        <v>3</v>
      </c>
      <c r="C142" s="2">
        <v>4</v>
      </c>
      <c r="D142" s="3">
        <v>5</v>
      </c>
      <c r="E142" s="5">
        <v>4</v>
      </c>
      <c r="F142" s="21">
        <v>8</v>
      </c>
    </row>
    <row r="143" spans="1:6" x14ac:dyDescent="0.2">
      <c r="A143" s="4">
        <f t="shared" si="8"/>
        <v>13</v>
      </c>
      <c r="B143" s="1">
        <v>4</v>
      </c>
      <c r="C143" s="2">
        <v>4</v>
      </c>
      <c r="D143" s="3">
        <v>4</v>
      </c>
      <c r="E143" s="5">
        <v>5</v>
      </c>
      <c r="F143" s="21">
        <v>3</v>
      </c>
    </row>
    <row r="144" spans="1:6" x14ac:dyDescent="0.2">
      <c r="A144" s="4">
        <f t="shared" si="8"/>
        <v>14</v>
      </c>
      <c r="B144" s="1">
        <v>4</v>
      </c>
      <c r="C144" s="2">
        <v>11</v>
      </c>
      <c r="D144" s="3">
        <v>6</v>
      </c>
      <c r="E144" s="5">
        <v>5</v>
      </c>
      <c r="F144" s="21">
        <v>6</v>
      </c>
    </row>
    <row r="145" spans="1:6" x14ac:dyDescent="0.2">
      <c r="A145" s="4">
        <f t="shared" si="8"/>
        <v>15</v>
      </c>
      <c r="B145" s="1">
        <v>4</v>
      </c>
      <c r="C145" s="2">
        <v>9</v>
      </c>
      <c r="D145" s="3">
        <v>1</v>
      </c>
      <c r="E145" s="5">
        <v>8</v>
      </c>
      <c r="F145" s="21">
        <v>10</v>
      </c>
    </row>
    <row r="146" spans="1:6" x14ac:dyDescent="0.2">
      <c r="A146" s="4">
        <f t="shared" si="8"/>
        <v>16</v>
      </c>
      <c r="B146" s="1">
        <v>9</v>
      </c>
      <c r="C146" s="2">
        <v>6</v>
      </c>
      <c r="D146" s="3">
        <v>1</v>
      </c>
      <c r="E146" s="5">
        <v>7</v>
      </c>
      <c r="F146" s="21">
        <v>11</v>
      </c>
    </row>
    <row r="147" spans="1:6" x14ac:dyDescent="0.2">
      <c r="A147" s="4">
        <f t="shared" si="8"/>
        <v>17</v>
      </c>
      <c r="B147" s="1">
        <v>6</v>
      </c>
      <c r="C147" s="2">
        <v>6</v>
      </c>
      <c r="D147" s="3">
        <v>5</v>
      </c>
      <c r="E147" s="5">
        <v>6</v>
      </c>
      <c r="F147" s="21">
        <v>8</v>
      </c>
    </row>
    <row r="148" spans="1:6" x14ac:dyDescent="0.2">
      <c r="A148" s="4">
        <f t="shared" si="8"/>
        <v>18</v>
      </c>
      <c r="B148" s="1">
        <v>6</v>
      </c>
      <c r="C148" s="2">
        <v>3</v>
      </c>
      <c r="D148" s="3">
        <v>6</v>
      </c>
      <c r="E148" s="5">
        <v>13</v>
      </c>
      <c r="F148" s="21">
        <v>4</v>
      </c>
    </row>
    <row r="149" spans="1:6" x14ac:dyDescent="0.2">
      <c r="A149" s="4">
        <f t="shared" si="8"/>
        <v>19</v>
      </c>
      <c r="B149" s="1">
        <v>18</v>
      </c>
      <c r="C149" s="2">
        <v>1</v>
      </c>
      <c r="D149" s="3">
        <v>5</v>
      </c>
      <c r="E149" s="5">
        <v>5</v>
      </c>
      <c r="F149" s="21">
        <v>5</v>
      </c>
    </row>
    <row r="150" spans="1:6" x14ac:dyDescent="0.2">
      <c r="A150" s="4">
        <f t="shared" si="8"/>
        <v>20</v>
      </c>
      <c r="B150" s="1">
        <v>9</v>
      </c>
      <c r="C150" s="2">
        <v>8</v>
      </c>
      <c r="D150" s="3">
        <v>7</v>
      </c>
      <c r="E150" s="5">
        <v>5</v>
      </c>
      <c r="F150" s="21">
        <v>17</v>
      </c>
    </row>
    <row r="151" spans="1:6" x14ac:dyDescent="0.2">
      <c r="A151" s="4">
        <f t="shared" si="8"/>
        <v>21</v>
      </c>
      <c r="B151" s="1">
        <v>9</v>
      </c>
      <c r="C151" s="2">
        <v>18</v>
      </c>
      <c r="D151" s="3">
        <v>8</v>
      </c>
      <c r="E151" s="5">
        <v>0</v>
      </c>
      <c r="F151" s="21">
        <v>11</v>
      </c>
    </row>
    <row r="152" spans="1:6" x14ac:dyDescent="0.2">
      <c r="A152" s="4">
        <f t="shared" si="8"/>
        <v>22</v>
      </c>
      <c r="B152" s="1">
        <v>3</v>
      </c>
      <c r="C152" s="2">
        <v>11</v>
      </c>
      <c r="D152" s="3">
        <v>7</v>
      </c>
      <c r="E152" s="5">
        <v>8</v>
      </c>
      <c r="F152" s="21">
        <v>10</v>
      </c>
    </row>
    <row r="153" spans="1:6" x14ac:dyDescent="0.2">
      <c r="A153" s="4">
        <f t="shared" si="8"/>
        <v>23</v>
      </c>
      <c r="B153" s="1">
        <v>8</v>
      </c>
      <c r="C153" s="2">
        <v>2</v>
      </c>
      <c r="D153" s="3">
        <v>5</v>
      </c>
      <c r="E153" s="5">
        <v>15</v>
      </c>
      <c r="F153" s="21">
        <v>10</v>
      </c>
    </row>
    <row r="154" spans="1:6" x14ac:dyDescent="0.2">
      <c r="A154" s="4">
        <f t="shared" si="8"/>
        <v>24</v>
      </c>
      <c r="B154" s="1">
        <v>6</v>
      </c>
      <c r="C154" s="2">
        <v>5</v>
      </c>
      <c r="D154" s="3">
        <v>5</v>
      </c>
      <c r="E154" s="5">
        <v>4</v>
      </c>
      <c r="F154" s="21">
        <v>33</v>
      </c>
    </row>
    <row r="155" spans="1:6" x14ac:dyDescent="0.2">
      <c r="A155" s="4">
        <f t="shared" si="8"/>
        <v>25</v>
      </c>
      <c r="B155" s="1">
        <v>7</v>
      </c>
      <c r="C155" s="2">
        <v>7</v>
      </c>
      <c r="D155" s="3">
        <v>11</v>
      </c>
      <c r="E155" s="5">
        <v>6</v>
      </c>
      <c r="F155" s="21">
        <v>11</v>
      </c>
    </row>
    <row r="156" spans="1:6" x14ac:dyDescent="0.2">
      <c r="A156" s="4">
        <f t="shared" si="8"/>
        <v>26</v>
      </c>
      <c r="B156" s="1">
        <v>6</v>
      </c>
      <c r="C156" s="2">
        <v>2</v>
      </c>
      <c r="D156" s="3">
        <v>6</v>
      </c>
      <c r="E156" s="5">
        <v>5</v>
      </c>
      <c r="F156" s="21">
        <v>13</v>
      </c>
    </row>
    <row r="157" spans="1:6" x14ac:dyDescent="0.2">
      <c r="A157" s="4">
        <f t="shared" si="8"/>
        <v>27</v>
      </c>
      <c r="B157" s="1">
        <v>9</v>
      </c>
      <c r="C157" s="2">
        <v>7</v>
      </c>
      <c r="D157" s="3">
        <v>9</v>
      </c>
      <c r="E157" s="5">
        <v>3</v>
      </c>
      <c r="F157" s="21">
        <v>9</v>
      </c>
    </row>
    <row r="158" spans="1:6" x14ac:dyDescent="0.2">
      <c r="A158" s="4">
        <f t="shared" si="8"/>
        <v>28</v>
      </c>
      <c r="B158" s="1">
        <v>4</v>
      </c>
      <c r="C158" s="2">
        <v>7</v>
      </c>
      <c r="D158" s="3">
        <v>9</v>
      </c>
      <c r="E158" s="5">
        <v>17</v>
      </c>
      <c r="F158" s="21">
        <v>17</v>
      </c>
    </row>
    <row r="159" spans="1:6" x14ac:dyDescent="0.2">
      <c r="A159" s="4">
        <f t="shared" si="8"/>
        <v>29</v>
      </c>
      <c r="B159" s="1">
        <v>5</v>
      </c>
      <c r="C159" s="2">
        <v>6</v>
      </c>
      <c r="D159" s="3">
        <v>9</v>
      </c>
      <c r="E159" s="5">
        <v>4</v>
      </c>
      <c r="F159" s="21">
        <v>7</v>
      </c>
    </row>
    <row r="160" spans="1:6" x14ac:dyDescent="0.2">
      <c r="A160" s="4">
        <f t="shared" si="8"/>
        <v>30</v>
      </c>
      <c r="B160" s="1">
        <v>3</v>
      </c>
      <c r="C160" s="2">
        <v>4</v>
      </c>
      <c r="D160" s="3">
        <v>6</v>
      </c>
      <c r="E160" s="5">
        <v>5</v>
      </c>
      <c r="F160" s="21">
        <v>12</v>
      </c>
    </row>
    <row r="161" spans="1:6" x14ac:dyDescent="0.2">
      <c r="A161" s="4">
        <v>31</v>
      </c>
      <c r="B161" s="1">
        <v>8</v>
      </c>
      <c r="C161" s="2">
        <v>6</v>
      </c>
      <c r="D161" s="3">
        <v>4</v>
      </c>
      <c r="E161" s="5">
        <v>5</v>
      </c>
      <c r="F161" s="21">
        <v>15</v>
      </c>
    </row>
    <row r="162" spans="1:6" x14ac:dyDescent="0.2">
      <c r="A162" t="s">
        <v>5</v>
      </c>
      <c r="B162">
        <f>SUM(B131:B161)</f>
        <v>206</v>
      </c>
      <c r="C162">
        <f t="shared" ref="C162:F162" si="9">SUM(C131:C161)</f>
        <v>188</v>
      </c>
      <c r="D162">
        <f t="shared" si="9"/>
        <v>186</v>
      </c>
      <c r="E162">
        <f t="shared" si="9"/>
        <v>191</v>
      </c>
      <c r="F162" s="22">
        <f t="shared" si="9"/>
        <v>286</v>
      </c>
    </row>
    <row r="163" spans="1:6" x14ac:dyDescent="0.2">
      <c r="A163" s="6" t="s">
        <v>13</v>
      </c>
      <c r="B163"/>
      <c r="C163"/>
      <c r="D163"/>
      <c r="E163"/>
      <c r="F163" s="22"/>
    </row>
    <row r="164" spans="1:6" x14ac:dyDescent="0.2">
      <c r="A164" s="4">
        <v>1</v>
      </c>
      <c r="B164" s="1">
        <v>18</v>
      </c>
      <c r="C164" s="2">
        <v>9</v>
      </c>
      <c r="D164" s="3">
        <v>10</v>
      </c>
      <c r="E164" s="5">
        <v>8</v>
      </c>
      <c r="F164" s="21">
        <v>10</v>
      </c>
    </row>
    <row r="165" spans="1:6" x14ac:dyDescent="0.2">
      <c r="A165" s="4">
        <f>A164+1</f>
        <v>2</v>
      </c>
      <c r="B165" s="1">
        <v>5</v>
      </c>
      <c r="C165" s="2">
        <v>22</v>
      </c>
      <c r="D165" s="3">
        <v>6</v>
      </c>
      <c r="E165" s="5">
        <v>12</v>
      </c>
      <c r="F165" s="21">
        <v>7</v>
      </c>
    </row>
    <row r="166" spans="1:6" x14ac:dyDescent="0.2">
      <c r="A166" s="4">
        <f t="shared" ref="A166:A193" si="10">A165+1</f>
        <v>3</v>
      </c>
      <c r="B166" s="1">
        <v>13</v>
      </c>
      <c r="C166" s="2">
        <v>19</v>
      </c>
      <c r="D166" s="3">
        <v>4</v>
      </c>
      <c r="E166" s="5">
        <v>6</v>
      </c>
      <c r="F166" s="21">
        <v>8</v>
      </c>
    </row>
    <row r="167" spans="1:6" x14ac:dyDescent="0.2">
      <c r="A167" s="4">
        <f t="shared" si="10"/>
        <v>4</v>
      </c>
      <c r="B167" s="1">
        <v>4</v>
      </c>
      <c r="C167" s="2">
        <v>26</v>
      </c>
      <c r="D167" s="3">
        <v>6</v>
      </c>
      <c r="E167" s="5">
        <v>9</v>
      </c>
      <c r="F167" s="21">
        <v>14</v>
      </c>
    </row>
    <row r="168" spans="1:6" x14ac:dyDescent="0.2">
      <c r="A168" s="4">
        <f t="shared" si="10"/>
        <v>5</v>
      </c>
      <c r="B168" s="1">
        <v>6</v>
      </c>
      <c r="C168" s="2">
        <v>15</v>
      </c>
      <c r="D168" s="3">
        <v>10</v>
      </c>
      <c r="E168" s="5">
        <v>20</v>
      </c>
      <c r="F168" s="21">
        <v>11</v>
      </c>
    </row>
    <row r="169" spans="1:6" x14ac:dyDescent="0.2">
      <c r="A169" s="4">
        <f t="shared" si="10"/>
        <v>6</v>
      </c>
      <c r="B169" s="1">
        <v>4</v>
      </c>
      <c r="C169" s="2">
        <v>8</v>
      </c>
      <c r="D169" s="3">
        <v>14</v>
      </c>
      <c r="E169" s="5">
        <v>30</v>
      </c>
      <c r="F169" s="21">
        <v>11</v>
      </c>
    </row>
    <row r="170" spans="1:6" x14ac:dyDescent="0.2">
      <c r="A170" s="4">
        <f t="shared" si="10"/>
        <v>7</v>
      </c>
      <c r="B170" s="1">
        <v>5</v>
      </c>
      <c r="C170" s="2">
        <v>4</v>
      </c>
      <c r="D170" s="3">
        <v>5</v>
      </c>
      <c r="E170" s="5">
        <v>10</v>
      </c>
      <c r="F170" s="21">
        <v>11</v>
      </c>
    </row>
    <row r="171" spans="1:6" x14ac:dyDescent="0.2">
      <c r="A171" s="4">
        <f t="shared" si="10"/>
        <v>8</v>
      </c>
      <c r="B171" s="1">
        <v>6</v>
      </c>
      <c r="C171" s="2">
        <v>6</v>
      </c>
      <c r="D171" s="3">
        <v>11</v>
      </c>
      <c r="E171" s="5">
        <v>29</v>
      </c>
      <c r="F171" s="21">
        <v>6</v>
      </c>
    </row>
    <row r="172" spans="1:6" x14ac:dyDescent="0.2">
      <c r="A172" s="4">
        <f t="shared" si="10"/>
        <v>9</v>
      </c>
      <c r="B172" s="1">
        <v>8</v>
      </c>
      <c r="C172" s="2">
        <v>4</v>
      </c>
      <c r="D172" s="3">
        <v>6</v>
      </c>
      <c r="E172" s="5">
        <v>3</v>
      </c>
      <c r="F172" s="21">
        <v>7</v>
      </c>
    </row>
    <row r="173" spans="1:6" x14ac:dyDescent="0.2">
      <c r="A173" s="4">
        <f t="shared" si="10"/>
        <v>10</v>
      </c>
      <c r="B173" s="1">
        <v>10</v>
      </c>
      <c r="C173" s="2">
        <v>5</v>
      </c>
      <c r="D173" s="3">
        <v>2</v>
      </c>
      <c r="E173" s="5">
        <v>11</v>
      </c>
      <c r="F173" s="21">
        <v>16</v>
      </c>
    </row>
    <row r="174" spans="1:6" x14ac:dyDescent="0.2">
      <c r="A174" s="4">
        <f t="shared" si="10"/>
        <v>11</v>
      </c>
      <c r="B174" s="1">
        <v>7</v>
      </c>
      <c r="C174" s="2">
        <v>9</v>
      </c>
      <c r="D174" s="3">
        <v>5</v>
      </c>
      <c r="E174" s="5">
        <v>5</v>
      </c>
      <c r="F174" s="21">
        <v>11</v>
      </c>
    </row>
    <row r="175" spans="1:6" x14ac:dyDescent="0.2">
      <c r="A175" s="4">
        <f t="shared" si="10"/>
        <v>12</v>
      </c>
      <c r="B175" s="1">
        <v>6</v>
      </c>
      <c r="C175" s="2">
        <v>8</v>
      </c>
      <c r="D175" s="3">
        <v>10</v>
      </c>
      <c r="E175" s="5">
        <v>10</v>
      </c>
      <c r="F175" s="21">
        <v>16</v>
      </c>
    </row>
    <row r="176" spans="1:6" x14ac:dyDescent="0.2">
      <c r="A176" s="4">
        <f t="shared" si="10"/>
        <v>13</v>
      </c>
      <c r="B176" s="1">
        <v>4</v>
      </c>
      <c r="C176" s="2">
        <v>7</v>
      </c>
      <c r="D176" s="3">
        <v>2</v>
      </c>
      <c r="E176" s="5">
        <v>9</v>
      </c>
      <c r="F176" s="21">
        <v>7</v>
      </c>
    </row>
    <row r="177" spans="1:6" x14ac:dyDescent="0.2">
      <c r="A177" s="4">
        <f t="shared" si="10"/>
        <v>14</v>
      </c>
      <c r="B177" s="1">
        <v>10</v>
      </c>
      <c r="C177" s="2">
        <v>2</v>
      </c>
      <c r="D177" s="3">
        <v>8</v>
      </c>
      <c r="E177" s="5">
        <v>7</v>
      </c>
      <c r="F177" s="21">
        <v>11</v>
      </c>
    </row>
    <row r="178" spans="1:6" x14ac:dyDescent="0.2">
      <c r="A178" s="4">
        <f t="shared" si="10"/>
        <v>15</v>
      </c>
      <c r="B178" s="1">
        <v>11</v>
      </c>
      <c r="C178" s="2">
        <v>7</v>
      </c>
      <c r="D178" s="3">
        <v>9</v>
      </c>
      <c r="E178" s="5">
        <v>8</v>
      </c>
      <c r="F178" s="21">
        <v>8</v>
      </c>
    </row>
    <row r="179" spans="1:6" x14ac:dyDescent="0.2">
      <c r="A179" s="4">
        <f t="shared" si="10"/>
        <v>16</v>
      </c>
      <c r="B179" s="1">
        <v>14</v>
      </c>
      <c r="C179" s="2">
        <v>5</v>
      </c>
      <c r="D179" s="3">
        <v>7</v>
      </c>
      <c r="E179" s="5">
        <v>7</v>
      </c>
      <c r="F179" s="21">
        <v>6</v>
      </c>
    </row>
    <row r="180" spans="1:6" x14ac:dyDescent="0.2">
      <c r="A180" s="4">
        <f t="shared" si="10"/>
        <v>17</v>
      </c>
      <c r="B180" s="1">
        <v>10</v>
      </c>
      <c r="C180" s="2">
        <v>11</v>
      </c>
      <c r="D180" s="3">
        <v>11</v>
      </c>
      <c r="E180" s="5">
        <v>7</v>
      </c>
      <c r="F180" s="21">
        <v>6</v>
      </c>
    </row>
    <row r="181" spans="1:6" x14ac:dyDescent="0.2">
      <c r="A181" s="4">
        <f t="shared" si="10"/>
        <v>18</v>
      </c>
      <c r="B181" s="1">
        <v>11</v>
      </c>
      <c r="C181" s="2">
        <v>23</v>
      </c>
      <c r="D181" s="3">
        <v>9</v>
      </c>
      <c r="E181" s="5">
        <v>11</v>
      </c>
      <c r="F181" s="21">
        <v>10</v>
      </c>
    </row>
    <row r="182" spans="1:6" x14ac:dyDescent="0.2">
      <c r="A182" s="4">
        <f t="shared" si="10"/>
        <v>19</v>
      </c>
      <c r="B182" s="1">
        <v>4</v>
      </c>
      <c r="C182" s="2">
        <v>7</v>
      </c>
      <c r="D182" s="3">
        <v>7</v>
      </c>
      <c r="E182" s="5">
        <v>6</v>
      </c>
      <c r="F182" s="21">
        <v>14</v>
      </c>
    </row>
    <row r="183" spans="1:6" x14ac:dyDescent="0.2">
      <c r="A183" s="4">
        <f t="shared" si="10"/>
        <v>20</v>
      </c>
      <c r="B183" s="1">
        <v>9</v>
      </c>
      <c r="C183" s="2">
        <v>3</v>
      </c>
      <c r="D183" s="3">
        <v>4</v>
      </c>
      <c r="E183" s="5">
        <v>5</v>
      </c>
      <c r="F183" s="21">
        <v>23</v>
      </c>
    </row>
    <row r="184" spans="1:6" x14ac:dyDescent="0.2">
      <c r="A184" s="4">
        <f t="shared" si="10"/>
        <v>21</v>
      </c>
      <c r="B184" s="1">
        <v>9</v>
      </c>
      <c r="C184" s="2">
        <v>5</v>
      </c>
      <c r="D184" s="3">
        <v>5</v>
      </c>
      <c r="E184" s="5">
        <v>9</v>
      </c>
      <c r="F184" s="21">
        <v>10</v>
      </c>
    </row>
    <row r="185" spans="1:6" x14ac:dyDescent="0.2">
      <c r="A185" s="4">
        <f t="shared" si="10"/>
        <v>22</v>
      </c>
      <c r="B185" s="1">
        <v>17</v>
      </c>
      <c r="C185" s="2">
        <v>2</v>
      </c>
      <c r="D185" s="3">
        <v>8</v>
      </c>
      <c r="E185" s="5">
        <v>7</v>
      </c>
      <c r="F185" s="21">
        <v>8</v>
      </c>
    </row>
    <row r="186" spans="1:6" x14ac:dyDescent="0.2">
      <c r="A186" s="4">
        <f t="shared" si="10"/>
        <v>23</v>
      </c>
      <c r="B186" s="1">
        <v>9</v>
      </c>
      <c r="C186" s="2">
        <v>3</v>
      </c>
      <c r="D186" s="3">
        <v>14</v>
      </c>
      <c r="E186" s="5">
        <v>6</v>
      </c>
      <c r="F186" s="21">
        <v>11</v>
      </c>
    </row>
    <row r="187" spans="1:6" x14ac:dyDescent="0.2">
      <c r="A187" s="4">
        <f t="shared" si="10"/>
        <v>24</v>
      </c>
      <c r="B187" s="1">
        <v>9</v>
      </c>
      <c r="C187" s="2">
        <v>7</v>
      </c>
      <c r="D187" s="3">
        <v>12</v>
      </c>
      <c r="E187" s="5">
        <v>10</v>
      </c>
      <c r="F187" s="21">
        <v>7</v>
      </c>
    </row>
    <row r="188" spans="1:6" x14ac:dyDescent="0.2">
      <c r="A188" s="4">
        <f t="shared" si="10"/>
        <v>25</v>
      </c>
      <c r="B188" s="1">
        <v>17</v>
      </c>
      <c r="C188" s="2">
        <v>8</v>
      </c>
      <c r="D188" s="3">
        <v>6</v>
      </c>
      <c r="E188" s="5">
        <v>8</v>
      </c>
      <c r="F188" s="21">
        <v>22</v>
      </c>
    </row>
    <row r="189" spans="1:6" x14ac:dyDescent="0.2">
      <c r="A189" s="4">
        <f t="shared" si="10"/>
        <v>26</v>
      </c>
      <c r="B189" s="1">
        <v>5</v>
      </c>
      <c r="C189" s="2">
        <v>11</v>
      </c>
      <c r="D189" s="3">
        <v>10</v>
      </c>
      <c r="E189" s="5">
        <v>7</v>
      </c>
      <c r="F189" s="21">
        <v>16</v>
      </c>
    </row>
    <row r="190" spans="1:6" x14ac:dyDescent="0.2">
      <c r="A190" s="4">
        <f t="shared" si="10"/>
        <v>27</v>
      </c>
      <c r="B190" s="1">
        <v>13</v>
      </c>
      <c r="C190" s="2">
        <v>3</v>
      </c>
      <c r="D190" s="3">
        <v>3</v>
      </c>
      <c r="E190" s="5">
        <v>5</v>
      </c>
      <c r="F190" s="21">
        <v>14</v>
      </c>
    </row>
    <row r="191" spans="1:6" x14ac:dyDescent="0.2">
      <c r="A191" s="4">
        <f t="shared" si="10"/>
        <v>28</v>
      </c>
      <c r="B191" s="1">
        <v>4</v>
      </c>
      <c r="C191" s="2">
        <v>7</v>
      </c>
      <c r="D191" s="3">
        <v>5</v>
      </c>
      <c r="E191" s="5">
        <v>11</v>
      </c>
      <c r="F191" s="21">
        <v>21</v>
      </c>
    </row>
    <row r="192" spans="1:6" x14ac:dyDescent="0.2">
      <c r="A192" s="4">
        <f t="shared" si="10"/>
        <v>29</v>
      </c>
      <c r="B192" s="1">
        <v>18</v>
      </c>
      <c r="C192" s="2">
        <v>10</v>
      </c>
      <c r="D192" s="3">
        <v>6</v>
      </c>
      <c r="E192" s="5">
        <v>13</v>
      </c>
      <c r="F192" s="21">
        <v>19</v>
      </c>
    </row>
    <row r="193" spans="1:6" x14ac:dyDescent="0.2">
      <c r="A193" s="4">
        <f t="shared" si="10"/>
        <v>30</v>
      </c>
      <c r="B193" s="1">
        <v>16</v>
      </c>
      <c r="C193" s="2">
        <v>18</v>
      </c>
      <c r="D193" s="3">
        <v>11</v>
      </c>
      <c r="E193" s="5">
        <v>11</v>
      </c>
      <c r="F193" s="21">
        <v>28</v>
      </c>
    </row>
    <row r="194" spans="1:6" x14ac:dyDescent="0.2">
      <c r="A194" t="s">
        <v>5</v>
      </c>
      <c r="B194">
        <f>SUM(B164:B193)</f>
        <v>282</v>
      </c>
      <c r="C194">
        <f t="shared" ref="C194:F194" si="11">SUM(C164:C193)</f>
        <v>274</v>
      </c>
      <c r="D194">
        <f t="shared" si="11"/>
        <v>226</v>
      </c>
      <c r="E194">
        <f t="shared" si="11"/>
        <v>300</v>
      </c>
      <c r="F194" s="22">
        <f t="shared" si="11"/>
        <v>369</v>
      </c>
    </row>
    <row r="195" spans="1:6" x14ac:dyDescent="0.2">
      <c r="A195" s="6" t="s">
        <v>14</v>
      </c>
      <c r="B195"/>
      <c r="C195"/>
      <c r="D195"/>
      <c r="E195"/>
      <c r="F195" s="22"/>
    </row>
    <row r="196" spans="1:6" x14ac:dyDescent="0.2">
      <c r="A196" s="4">
        <v>1</v>
      </c>
      <c r="B196" s="1">
        <v>10</v>
      </c>
      <c r="C196" s="2">
        <v>2</v>
      </c>
      <c r="D196" s="3">
        <v>17</v>
      </c>
      <c r="E196" s="5">
        <v>5</v>
      </c>
      <c r="F196" s="21">
        <v>16</v>
      </c>
    </row>
    <row r="197" spans="1:6" x14ac:dyDescent="0.2">
      <c r="A197" s="4">
        <f>A196+1</f>
        <v>2</v>
      </c>
      <c r="B197" s="1">
        <v>12</v>
      </c>
      <c r="C197" s="2">
        <v>9</v>
      </c>
      <c r="D197" s="3">
        <v>15</v>
      </c>
      <c r="E197" s="5">
        <v>6</v>
      </c>
      <c r="F197" s="21">
        <v>27</v>
      </c>
    </row>
    <row r="198" spans="1:6" x14ac:dyDescent="0.2">
      <c r="A198" s="4">
        <f t="shared" ref="A198:A225" si="12">A197+1</f>
        <v>3</v>
      </c>
      <c r="B198" s="1">
        <v>0</v>
      </c>
      <c r="C198" s="2">
        <v>13</v>
      </c>
      <c r="D198" s="3">
        <v>12</v>
      </c>
      <c r="E198" s="5">
        <v>12</v>
      </c>
      <c r="F198" s="21">
        <v>27</v>
      </c>
    </row>
    <row r="199" spans="1:6" x14ac:dyDescent="0.2">
      <c r="A199" s="4">
        <f t="shared" si="12"/>
        <v>4</v>
      </c>
      <c r="B199" s="1">
        <v>17</v>
      </c>
      <c r="C199" s="2">
        <v>12</v>
      </c>
      <c r="D199" s="3">
        <v>5</v>
      </c>
      <c r="E199" s="5">
        <v>14</v>
      </c>
      <c r="F199" s="21">
        <v>32</v>
      </c>
    </row>
    <row r="200" spans="1:6" x14ac:dyDescent="0.2">
      <c r="A200" s="4">
        <f t="shared" si="12"/>
        <v>5</v>
      </c>
      <c r="B200" s="1">
        <v>15</v>
      </c>
      <c r="C200" s="2">
        <v>8</v>
      </c>
      <c r="D200" s="3">
        <v>12</v>
      </c>
      <c r="E200" s="5">
        <v>8</v>
      </c>
      <c r="F200" s="21">
        <v>28</v>
      </c>
    </row>
    <row r="201" spans="1:6" x14ac:dyDescent="0.2">
      <c r="A201" s="4">
        <f t="shared" si="12"/>
        <v>6</v>
      </c>
      <c r="B201" s="1">
        <v>11</v>
      </c>
      <c r="C201" s="2">
        <v>9</v>
      </c>
      <c r="D201" s="3">
        <v>13</v>
      </c>
      <c r="E201" s="5">
        <v>8</v>
      </c>
      <c r="F201" s="21">
        <v>25</v>
      </c>
    </row>
    <row r="202" spans="1:6" x14ac:dyDescent="0.2">
      <c r="A202" s="4">
        <f t="shared" si="12"/>
        <v>7</v>
      </c>
      <c r="B202" s="1">
        <v>18</v>
      </c>
      <c r="C202" s="2">
        <v>8</v>
      </c>
      <c r="D202" s="3">
        <v>6</v>
      </c>
      <c r="E202" s="5">
        <v>10</v>
      </c>
      <c r="F202" s="21">
        <v>20</v>
      </c>
    </row>
    <row r="203" spans="1:6" x14ac:dyDescent="0.2">
      <c r="A203" s="4">
        <f t="shared" si="12"/>
        <v>8</v>
      </c>
      <c r="B203" s="1">
        <v>12</v>
      </c>
      <c r="C203" s="2">
        <v>8</v>
      </c>
      <c r="D203" s="3">
        <v>12</v>
      </c>
      <c r="E203" s="5">
        <v>7</v>
      </c>
      <c r="F203" s="21">
        <v>14</v>
      </c>
    </row>
    <row r="204" spans="1:6" x14ac:dyDescent="0.2">
      <c r="A204" s="4">
        <f t="shared" si="12"/>
        <v>9</v>
      </c>
      <c r="B204" s="1">
        <v>8</v>
      </c>
      <c r="C204" s="2">
        <v>6</v>
      </c>
      <c r="D204" s="3">
        <v>14</v>
      </c>
      <c r="E204" s="5">
        <v>9</v>
      </c>
      <c r="F204" s="21">
        <v>30</v>
      </c>
    </row>
    <row r="205" spans="1:6" x14ac:dyDescent="0.2">
      <c r="A205" s="4">
        <f t="shared" si="12"/>
        <v>10</v>
      </c>
      <c r="B205" s="1">
        <v>6</v>
      </c>
      <c r="C205" s="2">
        <v>16</v>
      </c>
      <c r="D205" s="3">
        <v>6</v>
      </c>
      <c r="E205" s="5">
        <v>14</v>
      </c>
      <c r="F205" s="21">
        <v>29</v>
      </c>
    </row>
    <row r="206" spans="1:6" x14ac:dyDescent="0.2">
      <c r="A206" s="4">
        <f t="shared" si="12"/>
        <v>11</v>
      </c>
      <c r="B206" s="1">
        <v>10</v>
      </c>
      <c r="C206" s="2">
        <v>9</v>
      </c>
      <c r="D206" s="3">
        <v>7</v>
      </c>
      <c r="E206" s="5">
        <v>7</v>
      </c>
      <c r="F206" s="21">
        <v>20</v>
      </c>
    </row>
    <row r="207" spans="1:6" x14ac:dyDescent="0.2">
      <c r="A207" s="4">
        <f t="shared" si="12"/>
        <v>12</v>
      </c>
      <c r="B207" s="1">
        <v>24</v>
      </c>
      <c r="C207" s="2">
        <v>4</v>
      </c>
      <c r="D207" s="3">
        <v>8</v>
      </c>
      <c r="E207" s="5">
        <v>1</v>
      </c>
      <c r="F207" s="21">
        <v>23</v>
      </c>
    </row>
    <row r="208" spans="1:6" x14ac:dyDescent="0.2">
      <c r="A208" s="4">
        <f t="shared" si="12"/>
        <v>13</v>
      </c>
      <c r="B208" s="1">
        <v>7</v>
      </c>
      <c r="C208" s="2">
        <v>8</v>
      </c>
      <c r="D208" s="3">
        <v>8</v>
      </c>
      <c r="E208" s="5">
        <v>7</v>
      </c>
      <c r="F208" s="21">
        <v>18</v>
      </c>
    </row>
    <row r="209" spans="1:6" x14ac:dyDescent="0.2">
      <c r="A209" s="4">
        <f t="shared" si="12"/>
        <v>14</v>
      </c>
      <c r="B209" s="1">
        <v>16</v>
      </c>
      <c r="C209" s="2">
        <v>2</v>
      </c>
      <c r="D209" s="3">
        <v>11</v>
      </c>
      <c r="E209" s="5">
        <v>6</v>
      </c>
      <c r="F209" s="21">
        <v>17</v>
      </c>
    </row>
    <row r="210" spans="1:6" x14ac:dyDescent="0.2">
      <c r="A210" s="4">
        <f t="shared" si="12"/>
        <v>15</v>
      </c>
      <c r="B210" s="1">
        <v>22</v>
      </c>
      <c r="C210" s="2">
        <v>28</v>
      </c>
      <c r="D210" s="3">
        <v>14</v>
      </c>
      <c r="E210" s="5">
        <v>6</v>
      </c>
      <c r="F210" s="21">
        <v>16</v>
      </c>
    </row>
    <row r="211" spans="1:6" x14ac:dyDescent="0.2">
      <c r="A211" s="4">
        <f t="shared" si="12"/>
        <v>16</v>
      </c>
      <c r="B211" s="1">
        <v>12</v>
      </c>
      <c r="C211" s="2">
        <v>13</v>
      </c>
      <c r="D211" s="3">
        <v>16</v>
      </c>
      <c r="E211" s="5">
        <v>3</v>
      </c>
      <c r="F211" s="21">
        <v>24</v>
      </c>
    </row>
    <row r="212" spans="1:6" x14ac:dyDescent="0.2">
      <c r="A212" s="4">
        <f t="shared" si="12"/>
        <v>17</v>
      </c>
      <c r="B212" s="1">
        <v>4</v>
      </c>
      <c r="C212" s="2">
        <v>7</v>
      </c>
      <c r="D212" s="3">
        <v>11</v>
      </c>
      <c r="E212" s="5">
        <v>14</v>
      </c>
      <c r="F212" s="21">
        <v>34</v>
      </c>
    </row>
    <row r="213" spans="1:6" x14ac:dyDescent="0.2">
      <c r="A213" s="4">
        <f t="shared" si="12"/>
        <v>18</v>
      </c>
      <c r="B213" s="1">
        <v>12</v>
      </c>
      <c r="C213" s="2">
        <v>3</v>
      </c>
      <c r="D213" s="3">
        <v>6</v>
      </c>
      <c r="E213" s="5">
        <v>9</v>
      </c>
      <c r="F213" s="21">
        <v>37</v>
      </c>
    </row>
    <row r="214" spans="1:6" x14ac:dyDescent="0.2">
      <c r="A214" s="4">
        <f t="shared" si="12"/>
        <v>19</v>
      </c>
      <c r="B214" s="1">
        <v>9</v>
      </c>
      <c r="C214" s="2">
        <v>4</v>
      </c>
      <c r="D214" s="3">
        <v>12</v>
      </c>
      <c r="E214" s="5">
        <v>6</v>
      </c>
      <c r="F214" s="21">
        <v>23</v>
      </c>
    </row>
    <row r="215" spans="1:6" x14ac:dyDescent="0.2">
      <c r="A215" s="4">
        <f t="shared" si="12"/>
        <v>20</v>
      </c>
      <c r="B215" s="1">
        <v>15</v>
      </c>
      <c r="C215" s="2">
        <v>8</v>
      </c>
      <c r="D215" s="3">
        <v>19</v>
      </c>
      <c r="E215" s="5">
        <v>11</v>
      </c>
      <c r="F215" s="21">
        <v>27</v>
      </c>
    </row>
    <row r="216" spans="1:6" x14ac:dyDescent="0.2">
      <c r="A216" s="4">
        <f t="shared" si="12"/>
        <v>21</v>
      </c>
      <c r="B216" s="1">
        <v>10</v>
      </c>
      <c r="C216" s="2">
        <v>2</v>
      </c>
      <c r="D216" s="3">
        <v>11</v>
      </c>
      <c r="E216" s="5">
        <v>3</v>
      </c>
      <c r="F216" s="21">
        <v>16</v>
      </c>
    </row>
    <row r="217" spans="1:6" x14ac:dyDescent="0.2">
      <c r="A217" s="4">
        <f t="shared" si="12"/>
        <v>22</v>
      </c>
      <c r="B217" s="1">
        <v>9</v>
      </c>
      <c r="C217" s="2">
        <v>9</v>
      </c>
      <c r="D217" s="3">
        <v>13</v>
      </c>
      <c r="E217" s="5">
        <v>12</v>
      </c>
      <c r="F217" s="21">
        <v>18</v>
      </c>
    </row>
    <row r="218" spans="1:6" x14ac:dyDescent="0.2">
      <c r="A218" s="4">
        <f t="shared" si="12"/>
        <v>23</v>
      </c>
      <c r="B218" s="1">
        <v>14</v>
      </c>
      <c r="C218" s="2">
        <v>7</v>
      </c>
      <c r="D218" s="3">
        <v>16</v>
      </c>
      <c r="E218" s="5">
        <v>17</v>
      </c>
      <c r="F218" s="21">
        <v>28</v>
      </c>
    </row>
    <row r="219" spans="1:6" x14ac:dyDescent="0.2">
      <c r="A219" s="4">
        <f t="shared" si="12"/>
        <v>24</v>
      </c>
      <c r="B219" s="1">
        <v>8</v>
      </c>
      <c r="C219" s="2">
        <v>11</v>
      </c>
      <c r="D219" s="3">
        <v>22</v>
      </c>
      <c r="E219" s="5">
        <v>7</v>
      </c>
      <c r="F219" s="21">
        <v>48</v>
      </c>
    </row>
    <row r="220" spans="1:6" x14ac:dyDescent="0.2">
      <c r="A220" s="4">
        <f t="shared" si="12"/>
        <v>25</v>
      </c>
      <c r="B220" s="1">
        <v>14</v>
      </c>
      <c r="C220" s="2">
        <v>15</v>
      </c>
      <c r="D220" s="3">
        <v>11</v>
      </c>
      <c r="E220" s="5">
        <v>12</v>
      </c>
      <c r="F220" s="21">
        <v>36</v>
      </c>
    </row>
    <row r="221" spans="1:6" x14ac:dyDescent="0.2">
      <c r="A221" s="4">
        <f t="shared" si="12"/>
        <v>26</v>
      </c>
      <c r="B221" s="1">
        <v>8</v>
      </c>
      <c r="C221" s="2">
        <v>7</v>
      </c>
      <c r="D221" s="3">
        <v>8</v>
      </c>
      <c r="E221" s="5">
        <v>7</v>
      </c>
      <c r="F221" s="21">
        <v>52</v>
      </c>
    </row>
    <row r="222" spans="1:6" x14ac:dyDescent="0.2">
      <c r="A222" s="4">
        <f t="shared" si="12"/>
        <v>27</v>
      </c>
      <c r="B222" s="1">
        <v>3</v>
      </c>
      <c r="C222" s="2">
        <v>6</v>
      </c>
      <c r="D222" s="3">
        <v>17</v>
      </c>
      <c r="E222" s="5">
        <v>40</v>
      </c>
      <c r="F222" s="21">
        <v>29</v>
      </c>
    </row>
    <row r="223" spans="1:6" x14ac:dyDescent="0.2">
      <c r="A223" s="4">
        <f t="shared" si="12"/>
        <v>28</v>
      </c>
      <c r="B223" s="1">
        <v>7</v>
      </c>
      <c r="C223" s="2">
        <v>5</v>
      </c>
      <c r="D223" s="3">
        <v>14</v>
      </c>
      <c r="E223" s="5">
        <v>14</v>
      </c>
      <c r="F223" s="21">
        <v>29</v>
      </c>
    </row>
    <row r="224" spans="1:6" x14ac:dyDescent="0.2">
      <c r="A224" s="4">
        <f t="shared" si="12"/>
        <v>29</v>
      </c>
      <c r="B224" s="1">
        <v>13</v>
      </c>
      <c r="C224" s="2">
        <v>3</v>
      </c>
      <c r="D224" s="3">
        <v>17</v>
      </c>
      <c r="E224" s="5">
        <v>15</v>
      </c>
      <c r="F224" s="21">
        <v>23</v>
      </c>
    </row>
    <row r="225" spans="1:6" x14ac:dyDescent="0.2">
      <c r="A225" s="4">
        <f t="shared" si="12"/>
        <v>30</v>
      </c>
      <c r="B225" s="1">
        <v>4</v>
      </c>
      <c r="C225" s="2">
        <v>5</v>
      </c>
      <c r="D225" s="3">
        <v>13</v>
      </c>
      <c r="E225" s="5">
        <v>11</v>
      </c>
      <c r="F225" s="21">
        <v>33</v>
      </c>
    </row>
    <row r="226" spans="1:6" x14ac:dyDescent="0.2">
      <c r="A226" s="4">
        <v>31</v>
      </c>
      <c r="B226" s="1">
        <v>5</v>
      </c>
      <c r="C226" s="2">
        <v>10</v>
      </c>
      <c r="D226" s="3">
        <v>30</v>
      </c>
      <c r="E226" s="5">
        <v>12</v>
      </c>
      <c r="F226" s="21">
        <v>33</v>
      </c>
    </row>
    <row r="227" spans="1:6" x14ac:dyDescent="0.2">
      <c r="A227" t="s">
        <v>5</v>
      </c>
      <c r="B227">
        <f>SUM(B196:B226)</f>
        <v>335</v>
      </c>
      <c r="C227">
        <f t="shared" ref="C227:F227" si="13">SUM(C196:C226)</f>
        <v>257</v>
      </c>
      <c r="D227">
        <f t="shared" si="13"/>
        <v>396</v>
      </c>
      <c r="E227">
        <f t="shared" si="13"/>
        <v>313</v>
      </c>
      <c r="F227" s="22">
        <f t="shared" si="13"/>
        <v>832</v>
      </c>
    </row>
    <row r="228" spans="1:6" x14ac:dyDescent="0.2">
      <c r="A228" s="6" t="s">
        <v>15</v>
      </c>
      <c r="B228"/>
      <c r="C228"/>
      <c r="D228"/>
      <c r="E228"/>
      <c r="F228" s="22"/>
    </row>
    <row r="229" spans="1:6" x14ac:dyDescent="0.2">
      <c r="A229" s="4">
        <v>1</v>
      </c>
      <c r="B229" s="1">
        <v>10</v>
      </c>
      <c r="C229" s="2">
        <v>7</v>
      </c>
      <c r="D229" s="3">
        <v>14</v>
      </c>
      <c r="E229" s="5">
        <v>19</v>
      </c>
      <c r="F229" s="21">
        <v>44</v>
      </c>
    </row>
    <row r="230" spans="1:6" x14ac:dyDescent="0.2">
      <c r="A230" s="4">
        <f>A229+1</f>
        <v>2</v>
      </c>
      <c r="B230" s="1">
        <v>9</v>
      </c>
      <c r="C230" s="2">
        <v>3</v>
      </c>
      <c r="D230" s="3">
        <v>9</v>
      </c>
      <c r="E230" s="5">
        <v>13</v>
      </c>
      <c r="F230" s="21">
        <v>54</v>
      </c>
    </row>
    <row r="231" spans="1:6" x14ac:dyDescent="0.2">
      <c r="A231" s="4">
        <f t="shared" ref="A231:A258" si="14">A230+1</f>
        <v>3</v>
      </c>
      <c r="B231" s="1">
        <v>10</v>
      </c>
      <c r="C231" s="2">
        <v>8</v>
      </c>
      <c r="D231" s="3">
        <v>12</v>
      </c>
      <c r="E231" s="5">
        <v>12</v>
      </c>
      <c r="F231" s="21">
        <v>30</v>
      </c>
    </row>
    <row r="232" spans="1:6" x14ac:dyDescent="0.2">
      <c r="A232" s="4">
        <f t="shared" si="14"/>
        <v>4</v>
      </c>
      <c r="B232" s="1">
        <v>11</v>
      </c>
      <c r="C232" s="2">
        <v>26</v>
      </c>
      <c r="D232" s="3">
        <v>24</v>
      </c>
      <c r="E232" s="5">
        <v>2</v>
      </c>
      <c r="F232" s="21">
        <v>31</v>
      </c>
    </row>
    <row r="233" spans="1:6" x14ac:dyDescent="0.2">
      <c r="A233" s="4">
        <f t="shared" si="14"/>
        <v>5</v>
      </c>
      <c r="B233" s="1">
        <v>8</v>
      </c>
      <c r="C233" s="2">
        <v>7</v>
      </c>
      <c r="D233" s="3">
        <v>15</v>
      </c>
      <c r="E233" s="5">
        <v>21</v>
      </c>
      <c r="F233" s="21">
        <v>12</v>
      </c>
    </row>
    <row r="234" spans="1:6" x14ac:dyDescent="0.2">
      <c r="A234" s="4">
        <f t="shared" si="14"/>
        <v>6</v>
      </c>
      <c r="B234" s="1">
        <v>2</v>
      </c>
      <c r="C234" s="2">
        <v>3</v>
      </c>
      <c r="D234" s="3">
        <v>16</v>
      </c>
      <c r="E234" s="5">
        <v>8</v>
      </c>
      <c r="F234" s="21">
        <v>46</v>
      </c>
    </row>
    <row r="235" spans="1:6" x14ac:dyDescent="0.2">
      <c r="A235" s="4">
        <f t="shared" si="14"/>
        <v>7</v>
      </c>
      <c r="B235" s="1">
        <v>5</v>
      </c>
      <c r="C235" s="2">
        <v>6</v>
      </c>
      <c r="D235" s="3">
        <v>19</v>
      </c>
      <c r="E235" s="5">
        <v>9</v>
      </c>
      <c r="F235" s="21">
        <v>46</v>
      </c>
    </row>
    <row r="236" spans="1:6" x14ac:dyDescent="0.2">
      <c r="A236" s="4">
        <f t="shared" si="14"/>
        <v>8</v>
      </c>
      <c r="B236" s="1">
        <v>15</v>
      </c>
      <c r="C236" s="2">
        <v>5</v>
      </c>
      <c r="D236" s="3">
        <v>18</v>
      </c>
      <c r="E236" s="5">
        <v>3</v>
      </c>
      <c r="F236" s="21">
        <v>69</v>
      </c>
    </row>
    <row r="237" spans="1:6" x14ac:dyDescent="0.2">
      <c r="A237" s="4">
        <f t="shared" si="14"/>
        <v>9</v>
      </c>
      <c r="B237" s="1">
        <v>6</v>
      </c>
      <c r="C237" s="2">
        <v>6</v>
      </c>
      <c r="D237" s="3">
        <v>20</v>
      </c>
      <c r="E237" s="5">
        <v>13</v>
      </c>
      <c r="F237" s="21">
        <v>38</v>
      </c>
    </row>
    <row r="238" spans="1:6" x14ac:dyDescent="0.2">
      <c r="A238" s="4">
        <f t="shared" si="14"/>
        <v>10</v>
      </c>
      <c r="B238" s="1">
        <v>7</v>
      </c>
      <c r="C238" s="2">
        <v>7</v>
      </c>
      <c r="D238" s="3">
        <v>19</v>
      </c>
      <c r="E238" s="5">
        <v>12</v>
      </c>
      <c r="F238" s="21">
        <v>14</v>
      </c>
    </row>
    <row r="239" spans="1:6" x14ac:dyDescent="0.2">
      <c r="A239" s="4">
        <f t="shared" si="14"/>
        <v>11</v>
      </c>
      <c r="B239" s="1">
        <v>11</v>
      </c>
      <c r="C239" s="2">
        <v>6</v>
      </c>
      <c r="D239" s="3">
        <v>22</v>
      </c>
      <c r="E239" s="5">
        <v>4</v>
      </c>
      <c r="F239" s="21">
        <v>20</v>
      </c>
    </row>
    <row r="240" spans="1:6" x14ac:dyDescent="0.2">
      <c r="A240" s="4">
        <f t="shared" si="14"/>
        <v>12</v>
      </c>
      <c r="B240" s="1">
        <v>10</v>
      </c>
      <c r="C240" s="2">
        <v>5</v>
      </c>
      <c r="D240" s="3">
        <v>22</v>
      </c>
      <c r="E240" s="5">
        <v>11</v>
      </c>
      <c r="F240" s="21">
        <v>8</v>
      </c>
    </row>
    <row r="241" spans="1:6" x14ac:dyDescent="0.2">
      <c r="A241" s="4">
        <f t="shared" si="14"/>
        <v>13</v>
      </c>
      <c r="B241" s="1">
        <v>3</v>
      </c>
      <c r="C241" s="2">
        <v>5</v>
      </c>
      <c r="D241" s="3">
        <v>24</v>
      </c>
      <c r="E241" s="5">
        <v>13</v>
      </c>
      <c r="F241" s="21">
        <v>39</v>
      </c>
    </row>
    <row r="242" spans="1:6" x14ac:dyDescent="0.2">
      <c r="A242" s="4">
        <f t="shared" si="14"/>
        <v>14</v>
      </c>
      <c r="B242" s="1">
        <v>11</v>
      </c>
      <c r="C242" s="2">
        <v>7</v>
      </c>
      <c r="D242" s="3">
        <v>11</v>
      </c>
      <c r="E242" s="5">
        <v>5</v>
      </c>
      <c r="F242" s="21">
        <v>29</v>
      </c>
    </row>
    <row r="243" spans="1:6" x14ac:dyDescent="0.2">
      <c r="A243" s="4">
        <f t="shared" si="14"/>
        <v>15</v>
      </c>
      <c r="B243" s="1">
        <v>4</v>
      </c>
      <c r="C243" s="2">
        <v>6</v>
      </c>
      <c r="D243" s="3">
        <v>26</v>
      </c>
      <c r="E243" s="5">
        <v>11</v>
      </c>
      <c r="F243" s="21">
        <v>14</v>
      </c>
    </row>
    <row r="244" spans="1:6" x14ac:dyDescent="0.2">
      <c r="A244" s="4">
        <f t="shared" si="14"/>
        <v>16</v>
      </c>
      <c r="B244" s="1">
        <v>15</v>
      </c>
      <c r="C244" s="2">
        <v>8</v>
      </c>
      <c r="D244" s="3">
        <v>25</v>
      </c>
      <c r="E244" s="5">
        <v>11</v>
      </c>
      <c r="F244" s="21">
        <v>24</v>
      </c>
    </row>
    <row r="245" spans="1:6" x14ac:dyDescent="0.2">
      <c r="A245" s="4">
        <f t="shared" si="14"/>
        <v>17</v>
      </c>
      <c r="B245" s="1">
        <v>7</v>
      </c>
      <c r="C245" s="2">
        <v>3</v>
      </c>
      <c r="D245" s="3">
        <v>14</v>
      </c>
      <c r="E245" s="5">
        <v>6</v>
      </c>
      <c r="F245" s="21">
        <v>20</v>
      </c>
    </row>
    <row r="246" spans="1:6" x14ac:dyDescent="0.2">
      <c r="A246" s="4">
        <f t="shared" si="14"/>
        <v>18</v>
      </c>
      <c r="B246" s="1">
        <v>6</v>
      </c>
      <c r="C246" s="2">
        <v>8</v>
      </c>
      <c r="D246" s="3">
        <v>13</v>
      </c>
      <c r="E246" s="5">
        <v>12</v>
      </c>
      <c r="F246" s="21">
        <v>16</v>
      </c>
    </row>
    <row r="247" spans="1:6" x14ac:dyDescent="0.2">
      <c r="A247" s="4">
        <f t="shared" si="14"/>
        <v>19</v>
      </c>
      <c r="B247" s="1">
        <v>4</v>
      </c>
      <c r="C247" s="2">
        <v>3</v>
      </c>
      <c r="D247" s="3">
        <v>21</v>
      </c>
      <c r="E247" s="5">
        <v>10</v>
      </c>
      <c r="F247" s="21">
        <v>6</v>
      </c>
    </row>
    <row r="248" spans="1:6" x14ac:dyDescent="0.2">
      <c r="A248" s="4">
        <f t="shared" si="14"/>
        <v>20</v>
      </c>
      <c r="B248" s="1">
        <v>1</v>
      </c>
      <c r="C248" s="2">
        <v>4</v>
      </c>
      <c r="D248" s="3">
        <v>9</v>
      </c>
      <c r="E248" s="5">
        <v>9</v>
      </c>
      <c r="F248" s="21">
        <v>31</v>
      </c>
    </row>
    <row r="249" spans="1:6" x14ac:dyDescent="0.2">
      <c r="A249" s="4">
        <f t="shared" si="14"/>
        <v>21</v>
      </c>
      <c r="B249" s="1">
        <v>6</v>
      </c>
      <c r="C249" s="2">
        <v>6</v>
      </c>
      <c r="D249" s="3">
        <v>9</v>
      </c>
      <c r="E249" s="5">
        <v>12</v>
      </c>
      <c r="F249" s="21">
        <v>19</v>
      </c>
    </row>
    <row r="250" spans="1:6" x14ac:dyDescent="0.2">
      <c r="A250" s="4">
        <f t="shared" si="14"/>
        <v>22</v>
      </c>
      <c r="B250" s="1">
        <v>7</v>
      </c>
      <c r="C250" s="2">
        <v>6</v>
      </c>
      <c r="D250" s="3">
        <v>8</v>
      </c>
      <c r="E250" s="5">
        <v>12</v>
      </c>
      <c r="F250" s="21">
        <v>21</v>
      </c>
    </row>
    <row r="251" spans="1:6" x14ac:dyDescent="0.2">
      <c r="A251" s="4">
        <f t="shared" si="14"/>
        <v>23</v>
      </c>
      <c r="B251" s="1">
        <v>11</v>
      </c>
      <c r="C251" s="2">
        <v>9</v>
      </c>
      <c r="D251" s="3">
        <v>7</v>
      </c>
      <c r="E251" s="5">
        <v>19</v>
      </c>
      <c r="F251" s="21">
        <v>9</v>
      </c>
    </row>
    <row r="252" spans="1:6" x14ac:dyDescent="0.2">
      <c r="A252" s="4">
        <f t="shared" si="14"/>
        <v>24</v>
      </c>
      <c r="B252" s="1">
        <v>3</v>
      </c>
      <c r="C252" s="2">
        <v>9</v>
      </c>
      <c r="D252" s="3">
        <v>16</v>
      </c>
      <c r="E252" s="5">
        <v>13</v>
      </c>
      <c r="F252" s="21">
        <v>19</v>
      </c>
    </row>
    <row r="253" spans="1:6" x14ac:dyDescent="0.2">
      <c r="A253" s="4">
        <f t="shared" si="14"/>
        <v>25</v>
      </c>
      <c r="B253" s="1">
        <v>14</v>
      </c>
      <c r="C253" s="2">
        <v>3</v>
      </c>
      <c r="D253" s="3">
        <v>11</v>
      </c>
      <c r="E253" s="5">
        <v>9</v>
      </c>
      <c r="F253" s="21">
        <v>7</v>
      </c>
    </row>
    <row r="254" spans="1:6" x14ac:dyDescent="0.2">
      <c r="A254" s="4">
        <f t="shared" si="14"/>
        <v>26</v>
      </c>
      <c r="B254" s="1">
        <v>14</v>
      </c>
      <c r="C254" s="2">
        <v>5</v>
      </c>
      <c r="D254" s="3">
        <v>13</v>
      </c>
      <c r="E254" s="5">
        <v>17</v>
      </c>
      <c r="F254" s="21">
        <v>3</v>
      </c>
    </row>
    <row r="255" spans="1:6" x14ac:dyDescent="0.2">
      <c r="A255" s="4">
        <f t="shared" si="14"/>
        <v>27</v>
      </c>
      <c r="B255" s="1">
        <v>3</v>
      </c>
      <c r="C255" s="2">
        <v>6</v>
      </c>
      <c r="D255" s="3">
        <v>12</v>
      </c>
      <c r="E255" s="5">
        <v>10</v>
      </c>
      <c r="F255" s="21">
        <v>9</v>
      </c>
    </row>
    <row r="256" spans="1:6" x14ac:dyDescent="0.2">
      <c r="A256" s="4">
        <f t="shared" si="14"/>
        <v>28</v>
      </c>
      <c r="B256" s="1">
        <v>5</v>
      </c>
      <c r="C256" s="2">
        <v>13</v>
      </c>
      <c r="D256" s="3">
        <v>15</v>
      </c>
      <c r="E256" s="5">
        <v>9</v>
      </c>
      <c r="F256" s="21">
        <v>20</v>
      </c>
    </row>
    <row r="257" spans="1:6" x14ac:dyDescent="0.2">
      <c r="A257" s="4">
        <f t="shared" si="14"/>
        <v>29</v>
      </c>
      <c r="B257" s="1">
        <v>6</v>
      </c>
      <c r="C257" s="2">
        <v>1</v>
      </c>
      <c r="D257" s="3">
        <v>6</v>
      </c>
      <c r="E257" s="5">
        <v>8</v>
      </c>
      <c r="F257" s="21">
        <v>15</v>
      </c>
    </row>
    <row r="258" spans="1:6" x14ac:dyDescent="0.2">
      <c r="A258" s="4">
        <f t="shared" si="14"/>
        <v>30</v>
      </c>
      <c r="B258" s="1">
        <v>4</v>
      </c>
      <c r="C258" s="2">
        <v>7</v>
      </c>
      <c r="D258" s="3">
        <v>10</v>
      </c>
      <c r="E258" s="5">
        <v>11</v>
      </c>
      <c r="F258" s="21">
        <v>12</v>
      </c>
    </row>
    <row r="259" spans="1:6" x14ac:dyDescent="0.2">
      <c r="A259" s="4">
        <v>31</v>
      </c>
      <c r="B259" s="1">
        <v>10</v>
      </c>
      <c r="C259" s="2">
        <v>4</v>
      </c>
      <c r="D259" s="3">
        <v>2</v>
      </c>
      <c r="E259" s="5">
        <v>6</v>
      </c>
      <c r="F259" s="21">
        <v>5</v>
      </c>
    </row>
    <row r="260" spans="1:6" x14ac:dyDescent="0.2">
      <c r="A260" t="s">
        <v>5</v>
      </c>
      <c r="B260">
        <f>SUM(B229:B259)</f>
        <v>238</v>
      </c>
      <c r="C260">
        <f t="shared" ref="C260:F260" si="15">SUM(C229:C259)</f>
        <v>202</v>
      </c>
      <c r="D260">
        <f t="shared" si="15"/>
        <v>462</v>
      </c>
      <c r="E260">
        <f t="shared" si="15"/>
        <v>330</v>
      </c>
      <c r="F260" s="22">
        <f t="shared" si="15"/>
        <v>730</v>
      </c>
    </row>
    <row r="261" spans="1:6" x14ac:dyDescent="0.2">
      <c r="A261" s="6" t="s">
        <v>16</v>
      </c>
      <c r="B261"/>
      <c r="C261"/>
      <c r="D261"/>
      <c r="E261"/>
      <c r="F261" s="22"/>
    </row>
    <row r="262" spans="1:6" x14ac:dyDescent="0.2">
      <c r="A262" s="4">
        <v>1</v>
      </c>
      <c r="B262" s="1">
        <v>10</v>
      </c>
      <c r="C262" s="2">
        <v>5</v>
      </c>
      <c r="D262" s="3">
        <v>16</v>
      </c>
      <c r="E262" s="5">
        <v>8</v>
      </c>
      <c r="F262" s="21">
        <v>11</v>
      </c>
    </row>
    <row r="263" spans="1:6" x14ac:dyDescent="0.2">
      <c r="A263" s="4">
        <f>A262+1</f>
        <v>2</v>
      </c>
      <c r="B263" s="1">
        <v>9</v>
      </c>
      <c r="C263" s="2">
        <v>5</v>
      </c>
      <c r="D263" s="3">
        <v>4</v>
      </c>
      <c r="E263" s="5">
        <v>9</v>
      </c>
      <c r="F263" s="21">
        <v>4</v>
      </c>
    </row>
    <row r="264" spans="1:6" x14ac:dyDescent="0.2">
      <c r="A264" s="4">
        <f t="shared" ref="A264:A291" si="16">A263+1</f>
        <v>3</v>
      </c>
      <c r="B264" s="1">
        <v>4</v>
      </c>
      <c r="C264" s="2">
        <v>6</v>
      </c>
      <c r="D264" s="3">
        <v>6</v>
      </c>
      <c r="E264" s="5">
        <v>6</v>
      </c>
      <c r="F264" s="21">
        <v>7</v>
      </c>
    </row>
    <row r="265" spans="1:6" x14ac:dyDescent="0.2">
      <c r="A265" s="4">
        <f t="shared" si="16"/>
        <v>4</v>
      </c>
      <c r="B265" s="1">
        <v>5</v>
      </c>
      <c r="C265" s="2">
        <v>12</v>
      </c>
      <c r="D265" s="3">
        <v>6</v>
      </c>
      <c r="E265" s="5">
        <v>9</v>
      </c>
      <c r="F265" s="21">
        <v>13</v>
      </c>
    </row>
    <row r="266" spans="1:6" x14ac:dyDescent="0.2">
      <c r="A266" s="4">
        <f t="shared" si="16"/>
        <v>5</v>
      </c>
      <c r="B266" s="1">
        <v>19</v>
      </c>
      <c r="C266" s="2">
        <v>6</v>
      </c>
      <c r="D266" s="3">
        <v>5</v>
      </c>
      <c r="E266" s="5">
        <v>11</v>
      </c>
      <c r="F266" s="21">
        <v>8</v>
      </c>
    </row>
    <row r="267" spans="1:6" x14ac:dyDescent="0.2">
      <c r="A267" s="4">
        <f t="shared" si="16"/>
        <v>6</v>
      </c>
      <c r="B267" s="1">
        <v>12</v>
      </c>
      <c r="C267" s="2">
        <v>8</v>
      </c>
      <c r="D267" s="3">
        <v>7</v>
      </c>
      <c r="E267" s="5">
        <v>5</v>
      </c>
      <c r="F267" s="21">
        <v>2</v>
      </c>
    </row>
    <row r="268" spans="1:6" x14ac:dyDescent="0.2">
      <c r="A268" s="4">
        <f t="shared" si="16"/>
        <v>7</v>
      </c>
      <c r="B268" s="1">
        <v>3</v>
      </c>
      <c r="C268" s="2">
        <v>15</v>
      </c>
      <c r="D268" s="3">
        <v>7</v>
      </c>
      <c r="E268" s="5">
        <v>4</v>
      </c>
      <c r="F268" s="21">
        <v>12</v>
      </c>
    </row>
    <row r="269" spans="1:6" x14ac:dyDescent="0.2">
      <c r="A269" s="4">
        <f t="shared" si="16"/>
        <v>8</v>
      </c>
      <c r="B269" s="1">
        <v>7</v>
      </c>
      <c r="C269" s="2">
        <v>3</v>
      </c>
      <c r="D269" s="3">
        <v>8</v>
      </c>
      <c r="E269" s="5">
        <v>8</v>
      </c>
      <c r="F269" s="21">
        <v>4</v>
      </c>
    </row>
    <row r="270" spans="1:6" x14ac:dyDescent="0.2">
      <c r="A270" s="4">
        <f t="shared" si="16"/>
        <v>9</v>
      </c>
      <c r="B270" s="1">
        <v>4</v>
      </c>
      <c r="C270" s="2">
        <v>3</v>
      </c>
      <c r="D270" s="3">
        <v>9</v>
      </c>
      <c r="E270" s="5">
        <v>9</v>
      </c>
      <c r="F270" s="21">
        <v>8</v>
      </c>
    </row>
    <row r="271" spans="1:6" x14ac:dyDescent="0.2">
      <c r="A271" s="4">
        <f t="shared" si="16"/>
        <v>10</v>
      </c>
      <c r="B271" s="1">
        <v>8</v>
      </c>
      <c r="C271" s="2">
        <v>7</v>
      </c>
      <c r="D271" s="3">
        <v>6</v>
      </c>
      <c r="E271" s="5">
        <v>5</v>
      </c>
      <c r="F271" s="21">
        <v>9</v>
      </c>
    </row>
    <row r="272" spans="1:6" x14ac:dyDescent="0.2">
      <c r="A272" s="4">
        <f t="shared" si="16"/>
        <v>11</v>
      </c>
      <c r="B272" s="1">
        <v>2</v>
      </c>
      <c r="C272" s="2">
        <v>12</v>
      </c>
      <c r="D272" s="3">
        <v>10</v>
      </c>
      <c r="E272" s="5">
        <v>11</v>
      </c>
      <c r="F272" s="21">
        <v>8</v>
      </c>
    </row>
    <row r="273" spans="1:6" x14ac:dyDescent="0.2">
      <c r="A273" s="4">
        <f t="shared" si="16"/>
        <v>12</v>
      </c>
      <c r="B273" s="1">
        <v>8</v>
      </c>
      <c r="C273" s="2">
        <v>6</v>
      </c>
      <c r="D273" s="3">
        <v>4</v>
      </c>
      <c r="E273" s="5">
        <v>7</v>
      </c>
      <c r="F273" s="21">
        <v>13</v>
      </c>
    </row>
    <row r="274" spans="1:6" x14ac:dyDescent="0.2">
      <c r="A274" s="4">
        <f t="shared" si="16"/>
        <v>13</v>
      </c>
      <c r="B274" s="1">
        <v>6</v>
      </c>
      <c r="C274" s="2">
        <v>10</v>
      </c>
      <c r="D274" s="3">
        <v>6</v>
      </c>
      <c r="E274" s="5">
        <v>7</v>
      </c>
      <c r="F274" s="21">
        <v>7</v>
      </c>
    </row>
    <row r="275" spans="1:6" x14ac:dyDescent="0.2">
      <c r="A275" s="4">
        <f t="shared" si="16"/>
        <v>14</v>
      </c>
      <c r="B275" s="1">
        <v>5</v>
      </c>
      <c r="C275" s="2">
        <v>5</v>
      </c>
      <c r="D275" s="3">
        <v>11</v>
      </c>
      <c r="E275" s="5">
        <v>5</v>
      </c>
      <c r="F275" s="21">
        <v>4</v>
      </c>
    </row>
    <row r="276" spans="1:6" x14ac:dyDescent="0.2">
      <c r="A276" s="4">
        <f t="shared" si="16"/>
        <v>15</v>
      </c>
      <c r="B276" s="1">
        <v>7</v>
      </c>
      <c r="C276" s="2">
        <v>12</v>
      </c>
      <c r="D276" s="3">
        <v>13</v>
      </c>
      <c r="E276" s="5">
        <v>5</v>
      </c>
      <c r="F276" s="21">
        <v>7</v>
      </c>
    </row>
    <row r="277" spans="1:6" x14ac:dyDescent="0.2">
      <c r="A277" s="4">
        <f t="shared" si="16"/>
        <v>16</v>
      </c>
      <c r="B277" s="1">
        <v>10</v>
      </c>
      <c r="C277" s="2">
        <v>1</v>
      </c>
      <c r="D277" s="3">
        <v>10</v>
      </c>
      <c r="E277" s="5">
        <v>10</v>
      </c>
      <c r="F277" s="21">
        <v>9</v>
      </c>
    </row>
    <row r="278" spans="1:6" x14ac:dyDescent="0.2">
      <c r="A278" s="4">
        <f t="shared" si="16"/>
        <v>17</v>
      </c>
      <c r="B278" s="1">
        <v>6</v>
      </c>
      <c r="C278" s="2">
        <v>6</v>
      </c>
      <c r="D278" s="3">
        <v>5</v>
      </c>
      <c r="E278" s="5">
        <v>9</v>
      </c>
      <c r="F278" s="21">
        <v>7</v>
      </c>
    </row>
    <row r="279" spans="1:6" x14ac:dyDescent="0.2">
      <c r="A279" s="4">
        <f t="shared" si="16"/>
        <v>18</v>
      </c>
      <c r="B279" s="1">
        <v>8</v>
      </c>
      <c r="C279" s="2">
        <v>8</v>
      </c>
      <c r="D279" s="3">
        <v>7</v>
      </c>
      <c r="E279" s="5">
        <v>3</v>
      </c>
      <c r="F279" s="21">
        <v>4</v>
      </c>
    </row>
    <row r="280" spans="1:6" x14ac:dyDescent="0.2">
      <c r="A280" s="4">
        <f t="shared" si="16"/>
        <v>19</v>
      </c>
      <c r="B280" s="1">
        <v>12</v>
      </c>
      <c r="C280" s="2">
        <v>5</v>
      </c>
      <c r="D280" s="3">
        <v>5</v>
      </c>
      <c r="E280" s="5">
        <v>10</v>
      </c>
      <c r="F280" s="21">
        <v>10</v>
      </c>
    </row>
    <row r="281" spans="1:6" x14ac:dyDescent="0.2">
      <c r="A281" s="4">
        <f t="shared" si="16"/>
        <v>20</v>
      </c>
      <c r="B281" s="1">
        <v>10</v>
      </c>
      <c r="C281" s="2">
        <v>12</v>
      </c>
      <c r="D281" s="3">
        <v>6</v>
      </c>
      <c r="E281" s="5">
        <v>8</v>
      </c>
      <c r="F281" s="21">
        <v>7</v>
      </c>
    </row>
    <row r="282" spans="1:6" x14ac:dyDescent="0.2">
      <c r="A282" s="4">
        <f t="shared" si="16"/>
        <v>21</v>
      </c>
      <c r="B282" s="1">
        <v>6</v>
      </c>
      <c r="C282" s="2">
        <v>9</v>
      </c>
      <c r="D282" s="3">
        <v>8</v>
      </c>
      <c r="E282" s="5">
        <v>11</v>
      </c>
      <c r="F282" s="21">
        <v>1</v>
      </c>
    </row>
    <row r="283" spans="1:6" x14ac:dyDescent="0.2">
      <c r="A283" s="4">
        <f t="shared" si="16"/>
        <v>22</v>
      </c>
      <c r="B283" s="1">
        <v>9</v>
      </c>
      <c r="C283" s="2">
        <v>7</v>
      </c>
      <c r="D283" s="3">
        <v>6</v>
      </c>
      <c r="E283" s="5">
        <v>6</v>
      </c>
      <c r="F283" s="21">
        <v>8</v>
      </c>
    </row>
    <row r="284" spans="1:6" x14ac:dyDescent="0.2">
      <c r="A284" s="4">
        <f t="shared" si="16"/>
        <v>23</v>
      </c>
      <c r="B284" s="1">
        <v>2</v>
      </c>
      <c r="C284" s="2">
        <v>8</v>
      </c>
      <c r="D284" s="3">
        <v>7</v>
      </c>
      <c r="E284" s="5">
        <v>8</v>
      </c>
      <c r="F284" s="21">
        <v>15</v>
      </c>
    </row>
    <row r="285" spans="1:6" x14ac:dyDescent="0.2">
      <c r="A285" s="4">
        <f t="shared" si="16"/>
        <v>24</v>
      </c>
      <c r="B285" s="1">
        <v>4</v>
      </c>
      <c r="C285" s="2">
        <v>4</v>
      </c>
      <c r="D285" s="3">
        <v>8</v>
      </c>
      <c r="E285" s="5">
        <v>3</v>
      </c>
      <c r="F285" s="21">
        <v>7</v>
      </c>
    </row>
    <row r="286" spans="1:6" x14ac:dyDescent="0.2">
      <c r="A286" s="4">
        <f t="shared" si="16"/>
        <v>25</v>
      </c>
      <c r="B286" s="1">
        <v>1</v>
      </c>
      <c r="C286" s="2">
        <v>12</v>
      </c>
      <c r="D286" s="3">
        <v>3</v>
      </c>
      <c r="E286" s="5">
        <v>2</v>
      </c>
      <c r="F286" s="21">
        <v>5</v>
      </c>
    </row>
    <row r="287" spans="1:6" x14ac:dyDescent="0.2">
      <c r="A287" s="4">
        <f t="shared" si="16"/>
        <v>26</v>
      </c>
      <c r="B287" s="1">
        <v>6</v>
      </c>
      <c r="C287" s="2">
        <v>2</v>
      </c>
      <c r="D287" s="3">
        <v>13</v>
      </c>
      <c r="E287" s="5">
        <v>3</v>
      </c>
      <c r="F287" s="21">
        <v>6</v>
      </c>
    </row>
    <row r="288" spans="1:6" x14ac:dyDescent="0.2">
      <c r="A288" s="4">
        <f t="shared" si="16"/>
        <v>27</v>
      </c>
      <c r="B288" s="1">
        <v>10</v>
      </c>
      <c r="C288" s="2">
        <v>3</v>
      </c>
      <c r="D288" s="3">
        <v>16</v>
      </c>
      <c r="E288" s="5">
        <v>10</v>
      </c>
      <c r="F288" s="21">
        <v>13</v>
      </c>
    </row>
    <row r="289" spans="1:6" x14ac:dyDescent="0.2">
      <c r="A289" s="4">
        <f t="shared" si="16"/>
        <v>28</v>
      </c>
      <c r="B289" s="1">
        <v>6</v>
      </c>
      <c r="C289" s="2">
        <v>7</v>
      </c>
      <c r="D289" s="3">
        <v>10</v>
      </c>
      <c r="E289" s="5">
        <v>11</v>
      </c>
      <c r="F289" s="21">
        <v>11</v>
      </c>
    </row>
    <row r="290" spans="1:6" x14ac:dyDescent="0.2">
      <c r="A290" s="4">
        <f t="shared" si="16"/>
        <v>29</v>
      </c>
      <c r="B290" s="1">
        <v>9</v>
      </c>
      <c r="C290" s="2">
        <v>7</v>
      </c>
      <c r="D290" s="3">
        <v>6</v>
      </c>
      <c r="E290" s="5">
        <v>11</v>
      </c>
      <c r="F290" s="21">
        <v>6</v>
      </c>
    </row>
    <row r="291" spans="1:6" x14ac:dyDescent="0.2">
      <c r="A291" s="4">
        <f t="shared" si="16"/>
        <v>30</v>
      </c>
      <c r="B291" s="1">
        <v>6</v>
      </c>
      <c r="C291" s="2">
        <v>8</v>
      </c>
      <c r="D291" s="3">
        <v>10</v>
      </c>
      <c r="E291" s="5">
        <v>10</v>
      </c>
      <c r="F291" s="21">
        <v>5</v>
      </c>
    </row>
    <row r="292" spans="1:6" x14ac:dyDescent="0.2">
      <c r="A292" t="s">
        <v>5</v>
      </c>
      <c r="B292">
        <f>SUM(B262:B291)</f>
        <v>214</v>
      </c>
      <c r="C292">
        <f t="shared" ref="C292:F292" si="17">SUM(C262:C291)</f>
        <v>214</v>
      </c>
      <c r="D292">
        <f t="shared" si="17"/>
        <v>238</v>
      </c>
      <c r="E292">
        <f t="shared" si="17"/>
        <v>224</v>
      </c>
      <c r="F292" s="22">
        <f t="shared" si="17"/>
        <v>231</v>
      </c>
    </row>
    <row r="293" spans="1:6" x14ac:dyDescent="0.2">
      <c r="A293" s="6" t="s">
        <v>17</v>
      </c>
      <c r="B293"/>
      <c r="C293"/>
      <c r="D293"/>
      <c r="E293"/>
      <c r="F293" s="22"/>
    </row>
    <row r="294" spans="1:6" x14ac:dyDescent="0.2">
      <c r="A294" s="4">
        <v>1</v>
      </c>
      <c r="B294" s="1">
        <v>5</v>
      </c>
      <c r="C294" s="2">
        <v>2</v>
      </c>
      <c r="D294" s="3">
        <v>7</v>
      </c>
      <c r="E294" s="5">
        <v>14</v>
      </c>
      <c r="F294" s="21">
        <v>7</v>
      </c>
    </row>
    <row r="295" spans="1:6" x14ac:dyDescent="0.2">
      <c r="A295" s="4">
        <f>A294+1</f>
        <v>2</v>
      </c>
      <c r="B295" s="1">
        <v>2</v>
      </c>
      <c r="C295" s="2">
        <v>9</v>
      </c>
      <c r="D295" s="3">
        <v>11</v>
      </c>
      <c r="E295" s="5">
        <v>11</v>
      </c>
      <c r="F295" s="21">
        <v>6</v>
      </c>
    </row>
    <row r="296" spans="1:6" x14ac:dyDescent="0.2">
      <c r="A296" s="4">
        <f t="shared" ref="A296:A323" si="18">A295+1</f>
        <v>3</v>
      </c>
      <c r="B296" s="1">
        <v>8</v>
      </c>
      <c r="C296" s="2">
        <v>16</v>
      </c>
      <c r="D296" s="3">
        <v>6</v>
      </c>
      <c r="E296" s="5">
        <v>9</v>
      </c>
      <c r="F296" s="21">
        <v>8</v>
      </c>
    </row>
    <row r="297" spans="1:6" x14ac:dyDescent="0.2">
      <c r="A297" s="4">
        <f t="shared" si="18"/>
        <v>4</v>
      </c>
      <c r="B297" s="1">
        <v>9</v>
      </c>
      <c r="C297" s="2">
        <v>1</v>
      </c>
      <c r="D297" s="3">
        <v>9</v>
      </c>
      <c r="E297" s="5">
        <v>9</v>
      </c>
      <c r="F297" s="21">
        <v>4</v>
      </c>
    </row>
    <row r="298" spans="1:6" x14ac:dyDescent="0.2">
      <c r="A298" s="4">
        <f t="shared" si="18"/>
        <v>5</v>
      </c>
      <c r="B298" s="1">
        <v>4</v>
      </c>
      <c r="C298" s="2">
        <v>7</v>
      </c>
      <c r="D298" s="3">
        <v>6</v>
      </c>
      <c r="E298" s="5">
        <v>10</v>
      </c>
      <c r="F298" s="21">
        <v>10</v>
      </c>
    </row>
    <row r="299" spans="1:6" x14ac:dyDescent="0.2">
      <c r="A299" s="4">
        <f t="shared" si="18"/>
        <v>6</v>
      </c>
      <c r="B299" s="1">
        <v>12</v>
      </c>
      <c r="C299" s="2">
        <v>11</v>
      </c>
      <c r="D299" s="3">
        <v>6</v>
      </c>
      <c r="E299" s="5">
        <v>3</v>
      </c>
      <c r="F299" s="21">
        <v>6</v>
      </c>
    </row>
    <row r="300" spans="1:6" x14ac:dyDescent="0.2">
      <c r="A300" s="4">
        <f t="shared" si="18"/>
        <v>7</v>
      </c>
      <c r="B300" s="1">
        <v>5</v>
      </c>
      <c r="C300" s="2">
        <v>2</v>
      </c>
      <c r="D300" s="3">
        <v>7</v>
      </c>
      <c r="E300" s="5">
        <v>12</v>
      </c>
      <c r="F300" s="21">
        <v>5</v>
      </c>
    </row>
    <row r="301" spans="1:6" x14ac:dyDescent="0.2">
      <c r="A301" s="4">
        <f t="shared" si="18"/>
        <v>8</v>
      </c>
      <c r="B301" s="1">
        <v>4</v>
      </c>
      <c r="C301" s="2">
        <v>14</v>
      </c>
      <c r="D301" s="3">
        <v>6</v>
      </c>
      <c r="E301" s="5">
        <v>9</v>
      </c>
      <c r="F301" s="21">
        <v>7</v>
      </c>
    </row>
    <row r="302" spans="1:6" x14ac:dyDescent="0.2">
      <c r="A302" s="4">
        <f t="shared" si="18"/>
        <v>9</v>
      </c>
      <c r="B302" s="1">
        <v>4</v>
      </c>
      <c r="C302" s="2">
        <v>7</v>
      </c>
      <c r="D302" s="3">
        <v>4</v>
      </c>
      <c r="E302" s="5">
        <v>11</v>
      </c>
      <c r="F302" s="21">
        <v>4</v>
      </c>
    </row>
    <row r="303" spans="1:6" x14ac:dyDescent="0.2">
      <c r="A303" s="4">
        <f t="shared" si="18"/>
        <v>10</v>
      </c>
      <c r="B303" s="1">
        <v>7</v>
      </c>
      <c r="C303" s="2">
        <v>10</v>
      </c>
      <c r="D303" s="3">
        <v>8</v>
      </c>
      <c r="E303" s="5">
        <v>8</v>
      </c>
      <c r="F303" s="21">
        <v>6</v>
      </c>
    </row>
    <row r="304" spans="1:6" x14ac:dyDescent="0.2">
      <c r="A304" s="4">
        <f t="shared" si="18"/>
        <v>11</v>
      </c>
      <c r="B304" s="1">
        <v>8</v>
      </c>
      <c r="C304" s="2">
        <v>9</v>
      </c>
      <c r="D304" s="3">
        <v>3</v>
      </c>
      <c r="E304" s="5">
        <v>2</v>
      </c>
      <c r="F304" s="21">
        <v>3</v>
      </c>
    </row>
    <row r="305" spans="1:6" x14ac:dyDescent="0.2">
      <c r="A305" s="4">
        <f t="shared" si="18"/>
        <v>12</v>
      </c>
      <c r="B305" s="1">
        <v>4</v>
      </c>
      <c r="C305" s="2">
        <v>6</v>
      </c>
      <c r="D305" s="3">
        <v>2</v>
      </c>
      <c r="E305" s="5">
        <v>5</v>
      </c>
      <c r="F305" s="21">
        <v>5</v>
      </c>
    </row>
    <row r="306" spans="1:6" x14ac:dyDescent="0.2">
      <c r="A306" s="4">
        <f t="shared" si="18"/>
        <v>13</v>
      </c>
      <c r="B306" s="1">
        <v>10</v>
      </c>
      <c r="C306" s="2">
        <v>2</v>
      </c>
      <c r="D306" s="3">
        <v>4</v>
      </c>
      <c r="E306" s="5">
        <v>9</v>
      </c>
      <c r="F306" s="21">
        <v>11</v>
      </c>
    </row>
    <row r="307" spans="1:6" x14ac:dyDescent="0.2">
      <c r="A307" s="4">
        <f t="shared" si="18"/>
        <v>14</v>
      </c>
      <c r="B307" s="1">
        <v>7</v>
      </c>
      <c r="C307" s="2">
        <v>7</v>
      </c>
      <c r="D307" s="3">
        <v>6</v>
      </c>
      <c r="E307" s="5">
        <v>14</v>
      </c>
      <c r="F307" s="21">
        <v>6</v>
      </c>
    </row>
    <row r="308" spans="1:6" x14ac:dyDescent="0.2">
      <c r="A308" s="4">
        <f t="shared" si="18"/>
        <v>15</v>
      </c>
      <c r="B308" s="1">
        <v>5</v>
      </c>
      <c r="C308" s="2">
        <v>7</v>
      </c>
      <c r="D308" s="3">
        <v>6</v>
      </c>
      <c r="E308" s="5">
        <v>6</v>
      </c>
      <c r="F308" s="21">
        <v>3</v>
      </c>
    </row>
    <row r="309" spans="1:6" x14ac:dyDescent="0.2">
      <c r="A309" s="4">
        <f t="shared" si="18"/>
        <v>16</v>
      </c>
      <c r="B309" s="1">
        <v>7</v>
      </c>
      <c r="C309" s="2">
        <v>13</v>
      </c>
      <c r="D309" s="3">
        <v>9</v>
      </c>
      <c r="E309" s="5">
        <v>7</v>
      </c>
      <c r="F309" s="21">
        <v>1</v>
      </c>
    </row>
    <row r="310" spans="1:6" x14ac:dyDescent="0.2">
      <c r="A310" s="4">
        <f t="shared" si="18"/>
        <v>17</v>
      </c>
      <c r="B310" s="1">
        <v>6</v>
      </c>
      <c r="C310" s="2">
        <v>3</v>
      </c>
      <c r="D310" s="3">
        <v>14</v>
      </c>
      <c r="E310" s="5">
        <v>1</v>
      </c>
      <c r="F310" s="21">
        <v>10</v>
      </c>
    </row>
    <row r="311" spans="1:6" x14ac:dyDescent="0.2">
      <c r="A311" s="4">
        <f t="shared" si="18"/>
        <v>18</v>
      </c>
      <c r="B311" s="1">
        <v>2</v>
      </c>
      <c r="C311" s="2">
        <v>3</v>
      </c>
      <c r="D311" s="3">
        <v>3</v>
      </c>
      <c r="E311" s="5">
        <v>10</v>
      </c>
      <c r="F311" s="21">
        <v>9</v>
      </c>
    </row>
    <row r="312" spans="1:6" x14ac:dyDescent="0.2">
      <c r="A312" s="4">
        <f t="shared" si="18"/>
        <v>19</v>
      </c>
      <c r="B312" s="1">
        <v>7</v>
      </c>
      <c r="C312" s="2">
        <v>11</v>
      </c>
      <c r="D312" s="3">
        <v>4</v>
      </c>
      <c r="E312" s="5">
        <v>2</v>
      </c>
      <c r="F312" s="21">
        <v>7</v>
      </c>
    </row>
    <row r="313" spans="1:6" x14ac:dyDescent="0.2">
      <c r="A313" s="4">
        <f t="shared" si="18"/>
        <v>20</v>
      </c>
      <c r="B313" s="1">
        <v>1</v>
      </c>
      <c r="C313" s="2">
        <v>6</v>
      </c>
      <c r="D313" s="3">
        <v>3</v>
      </c>
      <c r="E313" s="5">
        <v>11</v>
      </c>
      <c r="F313" s="21">
        <v>9</v>
      </c>
    </row>
    <row r="314" spans="1:6" x14ac:dyDescent="0.2">
      <c r="A314" s="4">
        <f t="shared" si="18"/>
        <v>21</v>
      </c>
      <c r="B314" s="1">
        <v>7</v>
      </c>
      <c r="C314" s="2">
        <v>28</v>
      </c>
      <c r="D314" s="3">
        <v>11</v>
      </c>
      <c r="E314" s="5">
        <v>7</v>
      </c>
      <c r="F314" s="21">
        <v>5</v>
      </c>
    </row>
    <row r="315" spans="1:6" x14ac:dyDescent="0.2">
      <c r="A315" s="4">
        <f t="shared" si="18"/>
        <v>22</v>
      </c>
      <c r="B315" s="1">
        <v>6</v>
      </c>
      <c r="C315" s="2">
        <v>9</v>
      </c>
      <c r="D315" s="3">
        <v>9</v>
      </c>
      <c r="E315" s="5">
        <v>4</v>
      </c>
      <c r="F315" s="21">
        <v>3</v>
      </c>
    </row>
    <row r="316" spans="1:6" x14ac:dyDescent="0.2">
      <c r="A316" s="4">
        <f t="shared" si="18"/>
        <v>23</v>
      </c>
      <c r="B316" s="1">
        <v>8</v>
      </c>
      <c r="C316" s="2">
        <v>4</v>
      </c>
      <c r="D316" s="3">
        <v>2</v>
      </c>
      <c r="E316" s="5">
        <v>4</v>
      </c>
      <c r="F316" s="21">
        <v>5</v>
      </c>
    </row>
    <row r="317" spans="1:6" x14ac:dyDescent="0.2">
      <c r="A317" s="4">
        <f t="shared" si="18"/>
        <v>24</v>
      </c>
      <c r="B317" s="1">
        <v>10</v>
      </c>
      <c r="C317" s="2">
        <v>10</v>
      </c>
      <c r="D317" s="3">
        <v>5</v>
      </c>
      <c r="E317" s="5">
        <v>8</v>
      </c>
      <c r="F317" s="21">
        <v>4</v>
      </c>
    </row>
    <row r="318" spans="1:6" x14ac:dyDescent="0.2">
      <c r="A318" s="4">
        <f t="shared" si="18"/>
        <v>25</v>
      </c>
      <c r="B318" s="1">
        <v>6</v>
      </c>
      <c r="C318" s="2">
        <v>7</v>
      </c>
      <c r="D318" s="3">
        <v>3</v>
      </c>
      <c r="E318" s="5">
        <v>10</v>
      </c>
      <c r="F318" s="21">
        <v>5</v>
      </c>
    </row>
    <row r="319" spans="1:6" x14ac:dyDescent="0.2">
      <c r="A319" s="4">
        <f t="shared" si="18"/>
        <v>26</v>
      </c>
      <c r="B319" s="1">
        <v>2</v>
      </c>
      <c r="C319" s="2">
        <v>6</v>
      </c>
      <c r="D319" s="3">
        <v>9</v>
      </c>
      <c r="E319" s="5">
        <v>7</v>
      </c>
      <c r="F319" s="21">
        <v>4</v>
      </c>
    </row>
    <row r="320" spans="1:6" x14ac:dyDescent="0.2">
      <c r="A320" s="4">
        <f t="shared" si="18"/>
        <v>27</v>
      </c>
      <c r="B320" s="1">
        <v>6</v>
      </c>
      <c r="C320" s="2">
        <v>5</v>
      </c>
      <c r="D320" s="3">
        <v>8</v>
      </c>
      <c r="E320" s="5">
        <v>3</v>
      </c>
      <c r="F320" s="21">
        <v>4</v>
      </c>
    </row>
    <row r="321" spans="1:6" x14ac:dyDescent="0.2">
      <c r="A321" s="4">
        <f t="shared" si="18"/>
        <v>28</v>
      </c>
      <c r="B321" s="1">
        <v>5</v>
      </c>
      <c r="C321" s="2">
        <v>7</v>
      </c>
      <c r="D321" s="3">
        <v>9</v>
      </c>
      <c r="E321" s="5">
        <v>5</v>
      </c>
      <c r="F321" s="21">
        <v>0</v>
      </c>
    </row>
    <row r="322" spans="1:6" x14ac:dyDescent="0.2">
      <c r="A322" s="4">
        <f t="shared" si="18"/>
        <v>29</v>
      </c>
      <c r="B322" s="1">
        <v>8</v>
      </c>
      <c r="C322" s="2">
        <v>4</v>
      </c>
      <c r="D322" s="3">
        <v>7</v>
      </c>
      <c r="E322" s="5">
        <v>3</v>
      </c>
      <c r="F322" s="21">
        <v>7</v>
      </c>
    </row>
    <row r="323" spans="1:6" x14ac:dyDescent="0.2">
      <c r="A323" s="4">
        <f t="shared" si="18"/>
        <v>30</v>
      </c>
      <c r="B323" s="1">
        <v>6</v>
      </c>
      <c r="C323" s="2">
        <v>10</v>
      </c>
      <c r="D323" s="3">
        <v>7</v>
      </c>
      <c r="E323" s="5">
        <v>4</v>
      </c>
      <c r="F323" s="21">
        <v>6</v>
      </c>
    </row>
    <row r="324" spans="1:6" x14ac:dyDescent="0.2">
      <c r="A324" s="4">
        <v>31</v>
      </c>
      <c r="B324" s="1">
        <v>3</v>
      </c>
      <c r="C324" s="2">
        <v>4</v>
      </c>
      <c r="D324" s="3">
        <v>3</v>
      </c>
      <c r="E324" s="5">
        <v>3</v>
      </c>
      <c r="F324" s="21">
        <v>4</v>
      </c>
    </row>
    <row r="325" spans="1:6" x14ac:dyDescent="0.2">
      <c r="A325" t="s">
        <v>5</v>
      </c>
      <c r="B325">
        <f>SUM(B294:B324)</f>
        <v>184</v>
      </c>
      <c r="C325">
        <f t="shared" ref="C325:F325" si="19">SUM(C294:C324)</f>
        <v>240</v>
      </c>
      <c r="D325">
        <f t="shared" si="19"/>
        <v>197</v>
      </c>
      <c r="E325">
        <f t="shared" si="19"/>
        <v>221</v>
      </c>
      <c r="F325" s="22">
        <f t="shared" si="19"/>
        <v>174</v>
      </c>
    </row>
    <row r="326" spans="1:6" x14ac:dyDescent="0.2">
      <c r="A326" s="6" t="s">
        <v>18</v>
      </c>
      <c r="B326"/>
      <c r="C326"/>
      <c r="D326"/>
      <c r="E326"/>
      <c r="F326" s="22"/>
    </row>
    <row r="327" spans="1:6" x14ac:dyDescent="0.2">
      <c r="A327" s="4">
        <v>1</v>
      </c>
      <c r="B327" s="1"/>
      <c r="C327" s="2">
        <v>3</v>
      </c>
      <c r="D327" s="3">
        <v>8</v>
      </c>
      <c r="E327" s="5">
        <v>7</v>
      </c>
      <c r="F327" s="21">
        <v>10</v>
      </c>
    </row>
    <row r="328" spans="1:6" x14ac:dyDescent="0.2">
      <c r="A328" s="4">
        <f>A327+1</f>
        <v>2</v>
      </c>
      <c r="B328" s="1"/>
      <c r="C328" s="2">
        <v>6</v>
      </c>
      <c r="D328" s="3">
        <v>6</v>
      </c>
      <c r="E328" s="5">
        <v>7</v>
      </c>
      <c r="F328" s="21">
        <v>7</v>
      </c>
    </row>
    <row r="329" spans="1:6" x14ac:dyDescent="0.2">
      <c r="A329" s="4">
        <f t="shared" ref="A329:A356" si="20">A328+1</f>
        <v>3</v>
      </c>
      <c r="B329" s="1"/>
      <c r="C329" s="2">
        <v>9</v>
      </c>
      <c r="D329" s="3">
        <v>4</v>
      </c>
      <c r="E329" s="5">
        <v>3</v>
      </c>
      <c r="F329" s="21">
        <v>6</v>
      </c>
    </row>
    <row r="330" spans="1:6" x14ac:dyDescent="0.2">
      <c r="A330" s="4">
        <f t="shared" si="20"/>
        <v>4</v>
      </c>
      <c r="B330" s="1"/>
      <c r="C330" s="2">
        <v>7</v>
      </c>
      <c r="D330" s="3">
        <v>4</v>
      </c>
      <c r="E330" s="5">
        <v>3</v>
      </c>
      <c r="F330" s="21">
        <v>10</v>
      </c>
    </row>
    <row r="331" spans="1:6" x14ac:dyDescent="0.2">
      <c r="A331" s="4">
        <f t="shared" si="20"/>
        <v>5</v>
      </c>
      <c r="B331" s="1"/>
      <c r="C331" s="2">
        <v>4</v>
      </c>
      <c r="D331" s="3">
        <v>3</v>
      </c>
      <c r="E331" s="5">
        <v>9</v>
      </c>
      <c r="F331" s="21">
        <v>8</v>
      </c>
    </row>
    <row r="332" spans="1:6" x14ac:dyDescent="0.2">
      <c r="A332" s="4">
        <f t="shared" si="20"/>
        <v>6</v>
      </c>
      <c r="B332" s="1"/>
      <c r="C332" s="2">
        <v>13</v>
      </c>
      <c r="D332" s="3">
        <v>3</v>
      </c>
      <c r="E332" s="5">
        <v>10</v>
      </c>
      <c r="F332" s="21">
        <v>7</v>
      </c>
    </row>
    <row r="333" spans="1:6" x14ac:dyDescent="0.2">
      <c r="A333" s="4">
        <f t="shared" si="20"/>
        <v>7</v>
      </c>
      <c r="B333" s="1"/>
      <c r="C333" s="2">
        <v>4</v>
      </c>
      <c r="D333" s="3">
        <v>5</v>
      </c>
      <c r="E333" s="5">
        <v>6</v>
      </c>
      <c r="F333" s="21">
        <v>9</v>
      </c>
    </row>
    <row r="334" spans="1:6" x14ac:dyDescent="0.2">
      <c r="A334" s="4">
        <f t="shared" si="20"/>
        <v>8</v>
      </c>
      <c r="B334" s="1"/>
      <c r="C334" s="2">
        <v>8</v>
      </c>
      <c r="D334" s="3">
        <v>7</v>
      </c>
      <c r="E334" s="5">
        <v>3</v>
      </c>
      <c r="F334" s="21">
        <v>7</v>
      </c>
    </row>
    <row r="335" spans="1:6" x14ac:dyDescent="0.2">
      <c r="A335" s="4">
        <f t="shared" si="20"/>
        <v>9</v>
      </c>
      <c r="B335" s="1"/>
      <c r="C335" s="2">
        <v>8</v>
      </c>
      <c r="D335" s="3">
        <v>4</v>
      </c>
      <c r="E335" s="5">
        <v>7</v>
      </c>
      <c r="F335" s="21">
        <v>7</v>
      </c>
    </row>
    <row r="336" spans="1:6" x14ac:dyDescent="0.2">
      <c r="A336" s="4">
        <f t="shared" si="20"/>
        <v>10</v>
      </c>
      <c r="B336" s="1"/>
      <c r="C336" s="2">
        <v>6</v>
      </c>
      <c r="D336" s="3">
        <v>2</v>
      </c>
      <c r="E336" s="5">
        <v>7</v>
      </c>
      <c r="F336" s="21">
        <v>7</v>
      </c>
    </row>
    <row r="337" spans="1:6" x14ac:dyDescent="0.2">
      <c r="A337" s="4">
        <f t="shared" si="20"/>
        <v>11</v>
      </c>
      <c r="B337" s="1"/>
      <c r="C337" s="2">
        <v>1</v>
      </c>
      <c r="D337" s="3">
        <v>3</v>
      </c>
      <c r="E337" s="5">
        <v>11</v>
      </c>
      <c r="F337" s="21">
        <v>8</v>
      </c>
    </row>
    <row r="338" spans="1:6" x14ac:dyDescent="0.2">
      <c r="A338" s="4">
        <f t="shared" si="20"/>
        <v>12</v>
      </c>
      <c r="B338" s="1"/>
      <c r="C338" s="2">
        <v>10</v>
      </c>
      <c r="D338" s="3">
        <v>9</v>
      </c>
      <c r="E338" s="5">
        <v>5</v>
      </c>
      <c r="F338" s="21">
        <v>7</v>
      </c>
    </row>
    <row r="339" spans="1:6" x14ac:dyDescent="0.2">
      <c r="A339" s="4">
        <f t="shared" si="20"/>
        <v>13</v>
      </c>
      <c r="B339" s="1"/>
      <c r="C339" s="2">
        <v>12</v>
      </c>
      <c r="D339" s="3">
        <v>5</v>
      </c>
      <c r="E339" s="5">
        <v>6</v>
      </c>
      <c r="F339" s="21">
        <v>5</v>
      </c>
    </row>
    <row r="340" spans="1:6" x14ac:dyDescent="0.2">
      <c r="A340" s="4">
        <f t="shared" si="20"/>
        <v>14</v>
      </c>
      <c r="B340" s="1"/>
      <c r="C340" s="2">
        <v>4</v>
      </c>
      <c r="D340" s="3">
        <v>3</v>
      </c>
      <c r="E340" s="5">
        <v>10</v>
      </c>
      <c r="F340" s="21">
        <v>6</v>
      </c>
    </row>
    <row r="341" spans="1:6" x14ac:dyDescent="0.2">
      <c r="A341" s="4">
        <f t="shared" si="20"/>
        <v>15</v>
      </c>
      <c r="B341" s="1"/>
      <c r="C341" s="2">
        <v>3</v>
      </c>
      <c r="D341" s="3">
        <v>11</v>
      </c>
      <c r="E341" s="5">
        <v>10</v>
      </c>
      <c r="F341" s="21">
        <v>6</v>
      </c>
    </row>
    <row r="342" spans="1:6" x14ac:dyDescent="0.2">
      <c r="A342" s="4">
        <f t="shared" si="20"/>
        <v>16</v>
      </c>
      <c r="B342" s="1"/>
      <c r="C342" s="2">
        <v>10</v>
      </c>
      <c r="D342" s="3">
        <v>4</v>
      </c>
      <c r="E342" s="5">
        <v>6</v>
      </c>
      <c r="F342" s="21">
        <v>8</v>
      </c>
    </row>
    <row r="343" spans="1:6" x14ac:dyDescent="0.2">
      <c r="A343" s="4">
        <f t="shared" si="20"/>
        <v>17</v>
      </c>
      <c r="B343" s="1"/>
      <c r="C343" s="2">
        <v>8</v>
      </c>
      <c r="D343" s="3">
        <v>6</v>
      </c>
      <c r="E343" s="5">
        <v>5</v>
      </c>
      <c r="F343" s="21">
        <v>7</v>
      </c>
    </row>
    <row r="344" spans="1:6" x14ac:dyDescent="0.2">
      <c r="A344" s="4">
        <f t="shared" si="20"/>
        <v>18</v>
      </c>
      <c r="B344" s="1"/>
      <c r="C344" s="2">
        <v>1</v>
      </c>
      <c r="D344" s="3">
        <v>1</v>
      </c>
      <c r="E344" s="5">
        <v>10</v>
      </c>
      <c r="F344" s="21">
        <v>5</v>
      </c>
    </row>
    <row r="345" spans="1:6" x14ac:dyDescent="0.2">
      <c r="A345" s="4">
        <f t="shared" si="20"/>
        <v>19</v>
      </c>
      <c r="B345" s="1"/>
      <c r="C345" s="2">
        <v>6</v>
      </c>
      <c r="D345" s="3">
        <v>5</v>
      </c>
      <c r="E345" s="5">
        <v>9</v>
      </c>
      <c r="F345" s="21">
        <v>9</v>
      </c>
    </row>
    <row r="346" spans="1:6" x14ac:dyDescent="0.2">
      <c r="A346" s="4">
        <f t="shared" si="20"/>
        <v>20</v>
      </c>
      <c r="B346" s="1"/>
      <c r="C346" s="2">
        <v>10</v>
      </c>
      <c r="D346" s="3">
        <v>4</v>
      </c>
      <c r="E346" s="5">
        <v>7</v>
      </c>
      <c r="F346" s="21">
        <v>5</v>
      </c>
    </row>
    <row r="347" spans="1:6" x14ac:dyDescent="0.2">
      <c r="A347" s="4">
        <f t="shared" si="20"/>
        <v>21</v>
      </c>
      <c r="B347" s="1"/>
      <c r="C347" s="2">
        <v>2</v>
      </c>
      <c r="D347" s="3">
        <v>3</v>
      </c>
      <c r="E347" s="5">
        <v>6</v>
      </c>
      <c r="F347" s="21">
        <v>3</v>
      </c>
    </row>
    <row r="348" spans="1:6" x14ac:dyDescent="0.2">
      <c r="A348" s="4">
        <f t="shared" si="20"/>
        <v>22</v>
      </c>
      <c r="B348" s="1"/>
      <c r="C348" s="2">
        <v>9</v>
      </c>
      <c r="D348" s="3">
        <v>2</v>
      </c>
      <c r="E348" s="5">
        <v>4</v>
      </c>
      <c r="F348" s="21">
        <v>4</v>
      </c>
    </row>
    <row r="349" spans="1:6" x14ac:dyDescent="0.2">
      <c r="A349" s="4">
        <f t="shared" si="20"/>
        <v>23</v>
      </c>
      <c r="B349" s="1"/>
      <c r="C349" s="2">
        <v>3</v>
      </c>
      <c r="D349" s="3">
        <v>0</v>
      </c>
      <c r="E349" s="5">
        <v>7</v>
      </c>
      <c r="F349" s="21">
        <v>9</v>
      </c>
    </row>
    <row r="350" spans="1:6" x14ac:dyDescent="0.2">
      <c r="A350" s="4">
        <f t="shared" si="20"/>
        <v>24</v>
      </c>
      <c r="B350" s="1"/>
      <c r="C350" s="2">
        <v>3</v>
      </c>
      <c r="D350" s="3">
        <v>5</v>
      </c>
      <c r="E350" s="5">
        <v>4</v>
      </c>
      <c r="F350" s="21">
        <v>3</v>
      </c>
    </row>
    <row r="351" spans="1:6" x14ac:dyDescent="0.2">
      <c r="A351" s="4">
        <f t="shared" si="20"/>
        <v>25</v>
      </c>
      <c r="B351" s="1"/>
      <c r="C351" s="2">
        <v>3</v>
      </c>
      <c r="D351" s="3">
        <v>4</v>
      </c>
      <c r="E351" s="5">
        <v>3</v>
      </c>
      <c r="F351" s="21">
        <v>6</v>
      </c>
    </row>
    <row r="352" spans="1:6" x14ac:dyDescent="0.2">
      <c r="A352" s="4">
        <f t="shared" si="20"/>
        <v>26</v>
      </c>
      <c r="B352" s="1"/>
      <c r="C352" s="2">
        <v>6</v>
      </c>
      <c r="D352" s="3">
        <v>2</v>
      </c>
      <c r="E352" s="5">
        <v>8</v>
      </c>
      <c r="F352" s="21">
        <v>9</v>
      </c>
    </row>
    <row r="353" spans="1:6" x14ac:dyDescent="0.2">
      <c r="A353" s="4">
        <f t="shared" si="20"/>
        <v>27</v>
      </c>
      <c r="B353" s="1"/>
      <c r="C353" s="2">
        <v>10</v>
      </c>
      <c r="D353" s="3">
        <v>3</v>
      </c>
      <c r="E353" s="5">
        <v>10</v>
      </c>
      <c r="F353" s="21">
        <v>4</v>
      </c>
    </row>
    <row r="354" spans="1:6" x14ac:dyDescent="0.2">
      <c r="A354" s="4">
        <f t="shared" si="20"/>
        <v>28</v>
      </c>
      <c r="B354" s="1"/>
      <c r="C354" s="2">
        <v>6</v>
      </c>
      <c r="D354" s="3">
        <v>5</v>
      </c>
      <c r="E354" s="5">
        <v>7</v>
      </c>
      <c r="F354" s="21">
        <v>12</v>
      </c>
    </row>
    <row r="355" spans="1:6" x14ac:dyDescent="0.2">
      <c r="A355" s="4">
        <f t="shared" si="20"/>
        <v>29</v>
      </c>
      <c r="B355" s="1"/>
      <c r="C355" s="2">
        <v>9</v>
      </c>
      <c r="D355" s="3">
        <v>1</v>
      </c>
      <c r="E355" s="5">
        <v>6</v>
      </c>
      <c r="F355" s="21">
        <v>8</v>
      </c>
    </row>
    <row r="356" spans="1:6" x14ac:dyDescent="0.2">
      <c r="A356" s="4">
        <f t="shared" si="20"/>
        <v>30</v>
      </c>
      <c r="B356" s="1"/>
      <c r="C356" s="2">
        <v>6</v>
      </c>
      <c r="D356" s="3">
        <v>1</v>
      </c>
      <c r="E356" s="5">
        <v>7</v>
      </c>
      <c r="F356" s="21">
        <v>5</v>
      </c>
    </row>
    <row r="357" spans="1:6" x14ac:dyDescent="0.2">
      <c r="A357" t="s">
        <v>5</v>
      </c>
      <c r="B357">
        <f>SUM(B327:B356)</f>
        <v>0</v>
      </c>
      <c r="C357">
        <f t="shared" ref="C357:F357" si="21">SUM(C327:C356)</f>
        <v>190</v>
      </c>
      <c r="D357">
        <f t="shared" si="21"/>
        <v>123</v>
      </c>
      <c r="E357">
        <f t="shared" si="21"/>
        <v>203</v>
      </c>
      <c r="F357" s="22">
        <f t="shared" si="21"/>
        <v>207</v>
      </c>
    </row>
    <row r="358" spans="1:6" x14ac:dyDescent="0.2">
      <c r="A358" s="6" t="s">
        <v>19</v>
      </c>
      <c r="B358"/>
      <c r="C358"/>
      <c r="D358"/>
      <c r="E358"/>
      <c r="F358" s="22"/>
    </row>
    <row r="359" spans="1:6" x14ac:dyDescent="0.2">
      <c r="A359" s="4">
        <v>1</v>
      </c>
      <c r="B359" s="1"/>
      <c r="C359" s="2">
        <v>10</v>
      </c>
      <c r="D359" s="3">
        <v>0</v>
      </c>
      <c r="E359" s="5">
        <v>2</v>
      </c>
      <c r="F359" s="21">
        <v>3</v>
      </c>
    </row>
    <row r="360" spans="1:6" x14ac:dyDescent="0.2">
      <c r="A360" s="4">
        <f>A359+1</f>
        <v>2</v>
      </c>
      <c r="B360" s="1"/>
      <c r="C360" s="2">
        <v>3</v>
      </c>
      <c r="D360" s="3">
        <v>5</v>
      </c>
      <c r="E360" s="5">
        <v>4</v>
      </c>
      <c r="F360" s="21">
        <v>15</v>
      </c>
    </row>
    <row r="361" spans="1:6" x14ac:dyDescent="0.2">
      <c r="A361" s="4">
        <f t="shared" ref="A361:A388" si="22">A360+1</f>
        <v>3</v>
      </c>
      <c r="B361" s="1"/>
      <c r="C361" s="2">
        <v>5</v>
      </c>
      <c r="D361" s="3">
        <v>4</v>
      </c>
      <c r="E361" s="5">
        <v>3</v>
      </c>
      <c r="F361" s="21">
        <v>10</v>
      </c>
    </row>
    <row r="362" spans="1:6" x14ac:dyDescent="0.2">
      <c r="A362" s="4">
        <f t="shared" si="22"/>
        <v>4</v>
      </c>
      <c r="B362" s="1"/>
      <c r="C362" s="2">
        <v>3</v>
      </c>
      <c r="D362" s="3">
        <v>7</v>
      </c>
      <c r="E362" s="5">
        <v>10</v>
      </c>
      <c r="F362" s="21">
        <v>1</v>
      </c>
    </row>
    <row r="363" spans="1:6" x14ac:dyDescent="0.2">
      <c r="A363" s="4">
        <f t="shared" si="22"/>
        <v>5</v>
      </c>
      <c r="B363" s="1"/>
      <c r="C363" s="2">
        <v>3</v>
      </c>
      <c r="D363" s="3">
        <v>1</v>
      </c>
      <c r="E363" s="5">
        <v>4</v>
      </c>
      <c r="F363" s="21">
        <v>8</v>
      </c>
    </row>
    <row r="364" spans="1:6" x14ac:dyDescent="0.2">
      <c r="A364" s="4">
        <f t="shared" si="22"/>
        <v>6</v>
      </c>
      <c r="B364" s="1"/>
      <c r="C364" s="2">
        <v>2</v>
      </c>
      <c r="D364" s="3">
        <v>2</v>
      </c>
      <c r="E364" s="5">
        <v>9</v>
      </c>
      <c r="F364" s="21">
        <v>7</v>
      </c>
    </row>
    <row r="365" spans="1:6" x14ac:dyDescent="0.2">
      <c r="A365" s="4">
        <f t="shared" si="22"/>
        <v>7</v>
      </c>
      <c r="B365" s="1"/>
      <c r="C365" s="2">
        <v>5</v>
      </c>
      <c r="D365" s="3">
        <v>3</v>
      </c>
      <c r="E365" s="5">
        <v>9</v>
      </c>
      <c r="F365" s="21">
        <v>15</v>
      </c>
    </row>
    <row r="366" spans="1:6" x14ac:dyDescent="0.2">
      <c r="A366" s="4">
        <f t="shared" si="22"/>
        <v>8</v>
      </c>
      <c r="B366" s="1"/>
      <c r="C366" s="2">
        <v>6</v>
      </c>
      <c r="D366" s="3">
        <v>4</v>
      </c>
      <c r="E366" s="5">
        <v>7</v>
      </c>
      <c r="F366" s="21">
        <v>11</v>
      </c>
    </row>
    <row r="367" spans="1:6" x14ac:dyDescent="0.2">
      <c r="A367" s="4">
        <f t="shared" si="22"/>
        <v>9</v>
      </c>
      <c r="B367" s="1"/>
      <c r="C367" s="2">
        <v>6</v>
      </c>
      <c r="D367" s="3">
        <v>9</v>
      </c>
      <c r="E367" s="5">
        <v>18</v>
      </c>
      <c r="F367" s="21">
        <v>8</v>
      </c>
    </row>
    <row r="368" spans="1:6" x14ac:dyDescent="0.2">
      <c r="A368" s="4">
        <f t="shared" si="22"/>
        <v>10</v>
      </c>
      <c r="B368" s="1"/>
      <c r="C368" s="2">
        <v>10</v>
      </c>
      <c r="D368" s="3">
        <v>4</v>
      </c>
      <c r="E368" s="5">
        <v>8</v>
      </c>
      <c r="F368" s="21">
        <v>5</v>
      </c>
    </row>
    <row r="369" spans="1:6" x14ac:dyDescent="0.2">
      <c r="A369" s="4">
        <f t="shared" si="22"/>
        <v>11</v>
      </c>
      <c r="B369" s="1"/>
      <c r="C369" s="2">
        <v>7</v>
      </c>
      <c r="D369" s="3">
        <v>5</v>
      </c>
      <c r="E369" s="5">
        <v>6</v>
      </c>
      <c r="F369" s="21">
        <v>3</v>
      </c>
    </row>
    <row r="370" spans="1:6" x14ac:dyDescent="0.2">
      <c r="A370" s="4">
        <f t="shared" si="22"/>
        <v>12</v>
      </c>
      <c r="B370" s="1"/>
      <c r="C370" s="2">
        <v>3</v>
      </c>
      <c r="D370" s="3">
        <v>13</v>
      </c>
      <c r="E370" s="5">
        <v>7</v>
      </c>
      <c r="F370" s="21">
        <v>3</v>
      </c>
    </row>
    <row r="371" spans="1:6" x14ac:dyDescent="0.2">
      <c r="A371" s="4">
        <f t="shared" si="22"/>
        <v>13</v>
      </c>
      <c r="B371" s="1"/>
      <c r="C371" s="2">
        <v>5</v>
      </c>
      <c r="D371" s="3">
        <v>1</v>
      </c>
      <c r="E371" s="5">
        <v>5</v>
      </c>
      <c r="F371" s="21">
        <v>6</v>
      </c>
    </row>
    <row r="372" spans="1:6" x14ac:dyDescent="0.2">
      <c r="A372" s="4">
        <f t="shared" si="22"/>
        <v>14</v>
      </c>
      <c r="B372" s="1"/>
      <c r="C372" s="2">
        <v>9</v>
      </c>
      <c r="D372" s="3">
        <v>3</v>
      </c>
      <c r="E372" s="5">
        <v>12</v>
      </c>
      <c r="F372" s="21">
        <v>1</v>
      </c>
    </row>
    <row r="373" spans="1:6" x14ac:dyDescent="0.2">
      <c r="A373" s="4">
        <f t="shared" si="22"/>
        <v>15</v>
      </c>
      <c r="B373" s="1"/>
      <c r="C373" s="2">
        <v>5</v>
      </c>
      <c r="D373" s="3">
        <v>6</v>
      </c>
      <c r="E373" s="5">
        <v>6</v>
      </c>
      <c r="F373" s="21">
        <v>5</v>
      </c>
    </row>
    <row r="374" spans="1:6" x14ac:dyDescent="0.2">
      <c r="A374" s="4">
        <f t="shared" si="22"/>
        <v>16</v>
      </c>
      <c r="B374" s="1"/>
      <c r="C374" s="2">
        <v>4</v>
      </c>
      <c r="D374" s="3">
        <v>5</v>
      </c>
      <c r="E374" s="5">
        <v>7</v>
      </c>
      <c r="F374" s="21">
        <v>7</v>
      </c>
    </row>
    <row r="375" spans="1:6" x14ac:dyDescent="0.2">
      <c r="A375" s="4">
        <f t="shared" si="22"/>
        <v>17</v>
      </c>
      <c r="B375" s="1"/>
      <c r="C375" s="2">
        <v>5</v>
      </c>
      <c r="D375" s="3">
        <v>3</v>
      </c>
      <c r="E375" s="5">
        <v>3</v>
      </c>
      <c r="F375" s="21">
        <v>8</v>
      </c>
    </row>
    <row r="376" spans="1:6" x14ac:dyDescent="0.2">
      <c r="A376" s="4">
        <f t="shared" si="22"/>
        <v>18</v>
      </c>
      <c r="B376" s="1"/>
      <c r="C376" s="2">
        <v>3</v>
      </c>
      <c r="D376" s="3">
        <v>9</v>
      </c>
      <c r="E376" s="5">
        <v>8</v>
      </c>
      <c r="F376" s="21">
        <v>7</v>
      </c>
    </row>
    <row r="377" spans="1:6" x14ac:dyDescent="0.2">
      <c r="A377" s="4">
        <f t="shared" si="22"/>
        <v>19</v>
      </c>
      <c r="B377" s="1"/>
      <c r="C377" s="2">
        <v>4</v>
      </c>
      <c r="D377" s="3">
        <v>7</v>
      </c>
      <c r="E377" s="5">
        <v>5</v>
      </c>
      <c r="F377" s="21">
        <v>8</v>
      </c>
    </row>
    <row r="378" spans="1:6" x14ac:dyDescent="0.2">
      <c r="A378" s="4">
        <f t="shared" si="22"/>
        <v>20</v>
      </c>
      <c r="B378" s="1"/>
      <c r="C378" s="2">
        <v>7</v>
      </c>
      <c r="D378" s="3">
        <v>3</v>
      </c>
      <c r="E378" s="5">
        <v>6</v>
      </c>
      <c r="F378" s="21">
        <v>7</v>
      </c>
    </row>
    <row r="379" spans="1:6" x14ac:dyDescent="0.2">
      <c r="A379" s="4">
        <f t="shared" si="22"/>
        <v>21</v>
      </c>
      <c r="B379" s="1"/>
      <c r="C379" s="2">
        <v>5</v>
      </c>
      <c r="D379" s="3">
        <v>4</v>
      </c>
      <c r="E379" s="5">
        <v>6</v>
      </c>
      <c r="F379" s="21">
        <v>21</v>
      </c>
    </row>
    <row r="380" spans="1:6" x14ac:dyDescent="0.2">
      <c r="A380" s="4">
        <f t="shared" si="22"/>
        <v>22</v>
      </c>
      <c r="B380" s="1"/>
      <c r="C380" s="2">
        <v>6</v>
      </c>
      <c r="D380" s="3">
        <v>7</v>
      </c>
      <c r="E380" s="5">
        <v>2</v>
      </c>
      <c r="F380" s="21">
        <v>6</v>
      </c>
    </row>
    <row r="381" spans="1:6" x14ac:dyDescent="0.2">
      <c r="A381" s="4">
        <f t="shared" si="22"/>
        <v>23</v>
      </c>
      <c r="B381" s="1"/>
      <c r="C381" s="2">
        <v>8</v>
      </c>
      <c r="D381" s="3">
        <v>9</v>
      </c>
      <c r="E381" s="5">
        <v>3</v>
      </c>
      <c r="F381" s="21">
        <v>4</v>
      </c>
    </row>
    <row r="382" spans="1:6" x14ac:dyDescent="0.2">
      <c r="A382" s="4">
        <f t="shared" si="22"/>
        <v>24</v>
      </c>
      <c r="B382" s="1"/>
      <c r="C382" s="2">
        <v>4</v>
      </c>
      <c r="D382" s="3">
        <v>7</v>
      </c>
      <c r="E382" s="5">
        <v>7</v>
      </c>
      <c r="F382" s="21">
        <v>9</v>
      </c>
    </row>
    <row r="383" spans="1:6" x14ac:dyDescent="0.2">
      <c r="A383" s="4">
        <f t="shared" si="22"/>
        <v>25</v>
      </c>
      <c r="B383" s="1"/>
      <c r="C383" s="2">
        <v>7</v>
      </c>
      <c r="D383" s="3">
        <v>1</v>
      </c>
      <c r="E383" s="5">
        <v>3</v>
      </c>
      <c r="F383" s="21">
        <v>5</v>
      </c>
    </row>
    <row r="384" spans="1:6" x14ac:dyDescent="0.2">
      <c r="A384" s="4">
        <f t="shared" si="22"/>
        <v>26</v>
      </c>
      <c r="B384" s="1"/>
      <c r="C384" s="2">
        <v>7</v>
      </c>
      <c r="D384" s="3">
        <v>1</v>
      </c>
      <c r="E384" s="5">
        <v>7</v>
      </c>
      <c r="F384" s="21">
        <v>4</v>
      </c>
    </row>
    <row r="385" spans="1:6" x14ac:dyDescent="0.2">
      <c r="A385" s="4">
        <f t="shared" si="22"/>
        <v>27</v>
      </c>
      <c r="B385" s="1"/>
      <c r="C385" s="2">
        <v>8</v>
      </c>
      <c r="D385" s="3">
        <v>22</v>
      </c>
      <c r="E385" s="5">
        <v>10</v>
      </c>
      <c r="F385" s="21">
        <v>4</v>
      </c>
    </row>
    <row r="386" spans="1:6" x14ac:dyDescent="0.2">
      <c r="A386" s="4">
        <f t="shared" si="22"/>
        <v>28</v>
      </c>
      <c r="B386" s="1"/>
      <c r="C386" s="2">
        <v>2</v>
      </c>
      <c r="D386" s="3">
        <v>4</v>
      </c>
      <c r="E386" s="5">
        <v>8</v>
      </c>
      <c r="F386" s="21">
        <v>7</v>
      </c>
    </row>
    <row r="387" spans="1:6" x14ac:dyDescent="0.2">
      <c r="A387" s="4">
        <f t="shared" si="22"/>
        <v>29</v>
      </c>
      <c r="B387" s="1"/>
      <c r="C387" s="2">
        <v>6</v>
      </c>
      <c r="D387" s="3">
        <v>2</v>
      </c>
      <c r="E387" s="5">
        <v>4</v>
      </c>
      <c r="F387" s="21">
        <v>1</v>
      </c>
    </row>
    <row r="388" spans="1:6" x14ac:dyDescent="0.2">
      <c r="A388" s="4">
        <f t="shared" si="22"/>
        <v>30</v>
      </c>
      <c r="B388" s="1"/>
      <c r="C388" s="2">
        <v>7</v>
      </c>
      <c r="D388" s="3">
        <v>5</v>
      </c>
      <c r="E388" s="5">
        <v>1</v>
      </c>
      <c r="F388" s="21">
        <v>1</v>
      </c>
    </row>
    <row r="389" spans="1:6" x14ac:dyDescent="0.2">
      <c r="A389" s="4">
        <v>31</v>
      </c>
      <c r="B389" s="1"/>
      <c r="C389" s="2">
        <v>8</v>
      </c>
      <c r="D389" s="3">
        <v>3</v>
      </c>
      <c r="E389" s="5">
        <v>3</v>
      </c>
      <c r="F389" s="21">
        <v>12</v>
      </c>
    </row>
    <row r="390" spans="1:6" x14ac:dyDescent="0.2">
      <c r="A390" t="s">
        <v>5</v>
      </c>
      <c r="B390">
        <f>SUM(B359:B389)</f>
        <v>0</v>
      </c>
      <c r="C390">
        <f t="shared" ref="C390:F390" si="23">SUM(C359:C389)</f>
        <v>173</v>
      </c>
      <c r="D390">
        <f t="shared" si="23"/>
        <v>159</v>
      </c>
      <c r="E390">
        <f t="shared" si="23"/>
        <v>193</v>
      </c>
      <c r="F390">
        <f t="shared" si="23"/>
        <v>212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(BRANDWEER)</vt:lpstr>
      <vt:lpstr>Data per maand (BRANDWEER)</vt:lpstr>
      <vt:lpstr>Data per dag (BRANDWEER)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Soj</cp:lastModifiedBy>
  <dcterms:created xsi:type="dcterms:W3CDTF">2022-07-25T12:06:09Z</dcterms:created>
  <dcterms:modified xsi:type="dcterms:W3CDTF">2022-11-05T13:20:37Z</dcterms:modified>
  <cp:category/>
</cp:coreProperties>
</file>